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695" windowHeight="8430" tabRatio="862" activeTab="0"/>
  </bookViews>
  <sheets>
    <sheet name="10mS60M" sheetId="1" r:id="rId1"/>
    <sheet name="10mS40W" sheetId="2" r:id="rId2"/>
    <sheet name="50mP60M" sheetId="3" r:id="rId3"/>
    <sheet name="50mP60W" sheetId="4" r:id="rId4"/>
    <sheet name="50m3x40M" sheetId="5" r:id="rId5"/>
    <sheet name="50m3x20W" sheetId="6" r:id="rId6"/>
    <sheet name="10mS60M団体" sheetId="7" r:id="rId7"/>
    <sheet name="10mS40W団体" sheetId="8" r:id="rId8"/>
    <sheet name="50mP60M団体" sheetId="9" r:id="rId9"/>
    <sheet name="50m3x40M団体" sheetId="10" r:id="rId10"/>
    <sheet name="50m3x20W団体" sheetId="11" r:id="rId11"/>
    <sheet name="男子団体" sheetId="12" r:id="rId12"/>
    <sheet name="女子団体" sheetId="13" r:id="rId13"/>
    <sheet name="10mBPS40M" sheetId="14" r:id="rId14"/>
    <sheet name="10mBPS40W" sheetId="15" r:id="rId15"/>
    <sheet name="10mBPS40M団体" sheetId="16" r:id="rId16"/>
    <sheet name="10mBPS40W団体" sheetId="17" r:id="rId17"/>
    <sheet name="10mS60M FINAL" sheetId="18" r:id="rId18"/>
    <sheet name="10mS40W FINAL" sheetId="19" r:id="rId19"/>
    <sheet name="50mP60M FINAL" sheetId="20" r:id="rId20"/>
    <sheet name="50mP60W FINAL" sheetId="21" r:id="rId21"/>
    <sheet name="50m3×40M FINAL" sheetId="22" r:id="rId22"/>
    <sheet name="50m3×20W FINAL" sheetId="23" r:id="rId23"/>
    <sheet name="10mBPS40M FINAL" sheetId="24" r:id="rId24"/>
    <sheet name="10mBPS40W FINAL" sheetId="25" r:id="rId25"/>
  </sheets>
  <definedNames>
    <definedName name="_xlnm.Print_Area" localSheetId="6">'10mS60M団体'!$A$1:$N$44</definedName>
    <definedName name="_xlnm.Print_Area" localSheetId="11">'男子団体'!$A$1:$Q$55</definedName>
  </definedNames>
  <calcPr fullCalcOnLoad="1"/>
</workbook>
</file>

<file path=xl/sharedStrings.xml><?xml version="1.0" encoding="utf-8"?>
<sst xmlns="http://schemas.openxmlformats.org/spreadsheetml/2006/main" count="2770" uniqueCount="484">
  <si>
    <t>射群</t>
  </si>
  <si>
    <t>射座</t>
  </si>
  <si>
    <t>名　前</t>
  </si>
  <si>
    <t>学校名</t>
  </si>
  <si>
    <t>Ｓ１</t>
  </si>
  <si>
    <t>Ｓ２</t>
  </si>
  <si>
    <t>Ｓ３</t>
  </si>
  <si>
    <t>Ｓ４</t>
  </si>
  <si>
    <t>Ｓ５</t>
  </si>
  <si>
    <t>Ｓ６</t>
  </si>
  <si>
    <t>合 計</t>
  </si>
  <si>
    <t>X</t>
  </si>
  <si>
    <t>順位</t>
  </si>
  <si>
    <t>備考</t>
  </si>
  <si>
    <t>中野 翔太</t>
  </si>
  <si>
    <t>関西大学</t>
  </si>
  <si>
    <t>F</t>
  </si>
  <si>
    <t>薮原 誠</t>
  </si>
  <si>
    <t>立命館大学</t>
  </si>
  <si>
    <t>岩崎 貴文</t>
  </si>
  <si>
    <t>同志社大学</t>
  </si>
  <si>
    <t>岡久 睦</t>
  </si>
  <si>
    <t>四国大学</t>
  </si>
  <si>
    <t>橋爪 一馬</t>
  </si>
  <si>
    <t>斎藤 伸吾</t>
  </si>
  <si>
    <t>藤平 卓也</t>
  </si>
  <si>
    <t>山下 隆司</t>
  </si>
  <si>
    <t>X=31</t>
  </si>
  <si>
    <t>梁川 敦士</t>
  </si>
  <si>
    <t>X=30</t>
  </si>
  <si>
    <t>田邊 伊織</t>
  </si>
  <si>
    <t>X=29</t>
  </si>
  <si>
    <t>齋藤 龍未</t>
  </si>
  <si>
    <t>川口 諒太</t>
  </si>
  <si>
    <t>須貝 大樹</t>
  </si>
  <si>
    <t>X=27</t>
  </si>
  <si>
    <t>藤田 貴大</t>
  </si>
  <si>
    <t>X=25</t>
  </si>
  <si>
    <t>宮野 直紀</t>
  </si>
  <si>
    <t>関西学院大学</t>
  </si>
  <si>
    <t>X=24</t>
  </si>
  <si>
    <t>坂本 龍彦</t>
  </si>
  <si>
    <t>井之上 乃紀</t>
  </si>
  <si>
    <t>X=28</t>
  </si>
  <si>
    <t>飯田 泰弘</t>
  </si>
  <si>
    <t>有澤 健吾</t>
  </si>
  <si>
    <t>古賀 裕紀</t>
  </si>
  <si>
    <t>京都大学</t>
  </si>
  <si>
    <t>鈴木 悠史</t>
  </si>
  <si>
    <t>X=14</t>
  </si>
  <si>
    <t>大貝 司</t>
  </si>
  <si>
    <t>鈴木 昂志</t>
  </si>
  <si>
    <t>竹田 朋広</t>
  </si>
  <si>
    <t>三好 真輝</t>
  </si>
  <si>
    <t>甲南大学</t>
  </si>
  <si>
    <t>本荘 純也</t>
  </si>
  <si>
    <t>田崎 健太</t>
  </si>
  <si>
    <t>園部 和貴</t>
  </si>
  <si>
    <t>X=23</t>
  </si>
  <si>
    <t>大田 陽介</t>
  </si>
  <si>
    <t>X=19</t>
  </si>
  <si>
    <t>西山 尭志</t>
  </si>
  <si>
    <t>X=17</t>
  </si>
  <si>
    <t>山下 良祐</t>
  </si>
  <si>
    <t>村部 功</t>
  </si>
  <si>
    <t>内田 勝久</t>
  </si>
  <si>
    <t>京都産業大学</t>
  </si>
  <si>
    <t>X=22</t>
  </si>
  <si>
    <t>竹迫 翔平</t>
  </si>
  <si>
    <t>X=18</t>
  </si>
  <si>
    <t>谷口 貴也</t>
  </si>
  <si>
    <t>鈴木 雄太</t>
  </si>
  <si>
    <t>X=20</t>
  </si>
  <si>
    <t>加藤 裕紀</t>
  </si>
  <si>
    <t>小和田 健太</t>
  </si>
  <si>
    <t>坂口 太一</t>
  </si>
  <si>
    <t>田中 明信</t>
  </si>
  <si>
    <t>X=16,S6=92</t>
  </si>
  <si>
    <t>佐藤 友祐</t>
  </si>
  <si>
    <t>X=16,S6=90</t>
  </si>
  <si>
    <t>仲村 宗起</t>
  </si>
  <si>
    <t>大阪大学</t>
  </si>
  <si>
    <t>竹田 真裕</t>
  </si>
  <si>
    <t>X=15</t>
  </si>
  <si>
    <t>上野 友輔</t>
  </si>
  <si>
    <t>仲 融史</t>
  </si>
  <si>
    <t>松尾 典義</t>
  </si>
  <si>
    <t>橋川 友哉</t>
  </si>
  <si>
    <t>堀田 哲裕</t>
  </si>
  <si>
    <t>京都文教大学</t>
  </si>
  <si>
    <t>X=16</t>
  </si>
  <si>
    <t>藤原 研介</t>
  </si>
  <si>
    <t>松本 規七</t>
  </si>
  <si>
    <t>前出 喜瑛</t>
  </si>
  <si>
    <t>平尾 祐樹</t>
  </si>
  <si>
    <t>X=11</t>
  </si>
  <si>
    <t>増田 雅人</t>
  </si>
  <si>
    <t>玉木 健之</t>
  </si>
  <si>
    <t>森田 智哉</t>
  </si>
  <si>
    <t>西尾 純一</t>
  </si>
  <si>
    <t>鳥形 啓輔</t>
  </si>
  <si>
    <t>鈴鹿 真央</t>
  </si>
  <si>
    <t>杉山 裕一</t>
  </si>
  <si>
    <t>寺屋 秀紀</t>
  </si>
  <si>
    <t>X=14,S6=93</t>
  </si>
  <si>
    <t>藤原 理史</t>
  </si>
  <si>
    <t>X=14,S6=91</t>
  </si>
  <si>
    <t>前田 雄司</t>
  </si>
  <si>
    <t>X=13</t>
  </si>
  <si>
    <t>松井 貴宏</t>
  </si>
  <si>
    <t>X=10</t>
  </si>
  <si>
    <t>市野 大智</t>
  </si>
  <si>
    <t>竹下 惣平</t>
  </si>
  <si>
    <t>清水 智貴</t>
  </si>
  <si>
    <t>X=15,S6=92</t>
  </si>
  <si>
    <t>田中 友樹</t>
  </si>
  <si>
    <t>X=15,S6=89</t>
  </si>
  <si>
    <t>重永 真宏</t>
  </si>
  <si>
    <t>合田 悠資</t>
  </si>
  <si>
    <t>小柴 慶太</t>
  </si>
  <si>
    <t>駒田 祐一</t>
  </si>
  <si>
    <t>X=12</t>
  </si>
  <si>
    <t>伊地智 洋文</t>
  </si>
  <si>
    <t>橋本 和明</t>
  </si>
  <si>
    <t>X=13,S6=91</t>
  </si>
  <si>
    <t>藤井 秀仁</t>
  </si>
  <si>
    <t>京都工芸繊維大学</t>
  </si>
  <si>
    <t>X=13,S6=89</t>
  </si>
  <si>
    <t>梅垣 拓己</t>
  </si>
  <si>
    <t>力野 貞治</t>
  </si>
  <si>
    <t>上田 一貴</t>
  </si>
  <si>
    <t>赤塚 優太</t>
  </si>
  <si>
    <t>高田 裕生</t>
  </si>
  <si>
    <t>豊嶋 透</t>
  </si>
  <si>
    <t>岩前 浩司</t>
  </si>
  <si>
    <t>池田 裕樹</t>
  </si>
  <si>
    <t>増田 雄太</t>
  </si>
  <si>
    <t>伊藤 彰</t>
  </si>
  <si>
    <t>X=11,S6=95</t>
  </si>
  <si>
    <t>大林 達郎</t>
  </si>
  <si>
    <t>X=11,S6=94</t>
  </si>
  <si>
    <t>笹辺 亮</t>
  </si>
  <si>
    <t>大田 聡二朗</t>
  </si>
  <si>
    <t>真継 那由多</t>
  </si>
  <si>
    <t>木下 昂平</t>
  </si>
  <si>
    <t>木下 雄介</t>
  </si>
  <si>
    <t>龍田 啓生</t>
  </si>
  <si>
    <t>小原 啓介</t>
  </si>
  <si>
    <t>安江 一紘</t>
  </si>
  <si>
    <t>X=9</t>
  </si>
  <si>
    <t>菅野 隼人</t>
  </si>
  <si>
    <t>有山 智也</t>
  </si>
  <si>
    <t>増井 誠二</t>
  </si>
  <si>
    <t>吉永 康佑</t>
  </si>
  <si>
    <t>村上 嵩太郎</t>
  </si>
  <si>
    <t>金丸 憲大</t>
  </si>
  <si>
    <t>横井 宇慧</t>
  </si>
  <si>
    <t>X=8</t>
  </si>
  <si>
    <t>岸 諒平</t>
  </si>
  <si>
    <t>木田 武史</t>
  </si>
  <si>
    <t>三浦 和真</t>
  </si>
  <si>
    <t>有野 康志</t>
  </si>
  <si>
    <t>前田 辰典</t>
  </si>
  <si>
    <t>北野 匡章</t>
  </si>
  <si>
    <t>京都大学</t>
  </si>
  <si>
    <t>森川 真之介</t>
  </si>
  <si>
    <t>X=5</t>
  </si>
  <si>
    <t>田村 駿介</t>
  </si>
  <si>
    <t>森﨑 貴登</t>
  </si>
  <si>
    <t>本庄 功</t>
  </si>
  <si>
    <t>丹羽 弘樹</t>
  </si>
  <si>
    <t>川﨑 誠</t>
  </si>
  <si>
    <t>相川 卓哉</t>
  </si>
  <si>
    <t>後藤 高弘</t>
  </si>
  <si>
    <t>北川 法幸</t>
  </si>
  <si>
    <t>栗巣 仁也</t>
  </si>
  <si>
    <t>X=7</t>
  </si>
  <si>
    <t>眞崎 大地</t>
  </si>
  <si>
    <t>X=6</t>
  </si>
  <si>
    <t>傳寳 雄大</t>
  </si>
  <si>
    <t>野田 靖人</t>
  </si>
  <si>
    <t>大阪産業大学</t>
  </si>
  <si>
    <t>小谷 純一</t>
  </si>
  <si>
    <t>高町 充寛</t>
  </si>
  <si>
    <t>平泉 朋伯</t>
  </si>
  <si>
    <t>高澤 佑樹</t>
  </si>
  <si>
    <t>X=12,S6=87</t>
  </si>
  <si>
    <t>小嶋 駿佑</t>
  </si>
  <si>
    <t>X=12,S6=81</t>
  </si>
  <si>
    <t>岡田 崇義</t>
  </si>
  <si>
    <t>芦田 裕太</t>
  </si>
  <si>
    <t>岩本 俊輔</t>
  </si>
  <si>
    <t>重枝 雅史</t>
  </si>
  <si>
    <t>黒田 暢伊</t>
  </si>
  <si>
    <t>大澤 尭輝</t>
  </si>
  <si>
    <t>高山 斉明</t>
  </si>
  <si>
    <t>角藤 大貴</t>
  </si>
  <si>
    <t>古賀 太一朗</t>
  </si>
  <si>
    <t>秋田 大</t>
  </si>
  <si>
    <t>辻 雄太郎</t>
  </si>
  <si>
    <t>斎藤 雅博</t>
  </si>
  <si>
    <t>武村 直和</t>
  </si>
  <si>
    <t>中村 雄一</t>
  </si>
  <si>
    <t>松本 拓也</t>
  </si>
  <si>
    <t>X=3</t>
  </si>
  <si>
    <t>田中 俊博</t>
  </si>
  <si>
    <t>加藤 剛也</t>
  </si>
  <si>
    <t>小林 友哉</t>
  </si>
  <si>
    <t>板倉 純一</t>
  </si>
  <si>
    <t>池田 幸平</t>
  </si>
  <si>
    <t>棄　　　権</t>
  </si>
  <si>
    <t>二岡 翔太</t>
  </si>
  <si>
    <t>國澤 正憲</t>
  </si>
  <si>
    <t>山西 貴翔</t>
  </si>
  <si>
    <t/>
  </si>
  <si>
    <t>小松 広樹</t>
  </si>
  <si>
    <t>失　　　格</t>
  </si>
  <si>
    <t>Y</t>
  </si>
  <si>
    <t>松岡 江里奈</t>
  </si>
  <si>
    <t>大野 きりこ</t>
  </si>
  <si>
    <t>濱田 絵梨華</t>
  </si>
  <si>
    <t>堀抜 くるみ</t>
  </si>
  <si>
    <t>丸中 朝子</t>
  </si>
  <si>
    <t>棚田 美香</t>
  </si>
  <si>
    <t>Z</t>
  </si>
  <si>
    <t>小林 美峰</t>
  </si>
  <si>
    <t>石川 令奈</t>
  </si>
  <si>
    <t>安齋 美帆</t>
  </si>
  <si>
    <t>山本 真由香</t>
  </si>
  <si>
    <t>井浦 美鈴</t>
  </si>
  <si>
    <t>河本 真莉菜</t>
  </si>
  <si>
    <t>山川 七海</t>
  </si>
  <si>
    <t>松本 靖世</t>
  </si>
  <si>
    <t>内嶋 佳子</t>
  </si>
  <si>
    <t>田上 公美子</t>
  </si>
  <si>
    <t>新谷 ひかる</t>
  </si>
  <si>
    <t>鈴木 侑香里</t>
  </si>
  <si>
    <t>辻 友香里</t>
  </si>
  <si>
    <t>田中 温子</t>
  </si>
  <si>
    <t>鈴木 沙智絵</t>
  </si>
  <si>
    <t>向田 智恵</t>
  </si>
  <si>
    <t>松本 知子</t>
  </si>
  <si>
    <t>濵中 知里</t>
  </si>
  <si>
    <t>池上 由希子</t>
  </si>
  <si>
    <t>甲南女子大学</t>
  </si>
  <si>
    <t>光畑 綾香</t>
  </si>
  <si>
    <t>田村 理沙</t>
  </si>
  <si>
    <t>栗岡 明日香</t>
  </si>
  <si>
    <t>移川 絵美</t>
  </si>
  <si>
    <t>同志社女子大学</t>
  </si>
  <si>
    <t>生島 美月</t>
  </si>
  <si>
    <t xml:space="preserve"> 横手 芙早子</t>
  </si>
  <si>
    <t>濱 沙織</t>
  </si>
  <si>
    <t>高橋 かおる</t>
  </si>
  <si>
    <t>池上 由里子</t>
  </si>
  <si>
    <t>石﨑 里奈</t>
  </si>
  <si>
    <t>川畑 亜美</t>
  </si>
  <si>
    <t>岡 葉月</t>
  </si>
  <si>
    <t>藤田 佳苗</t>
  </si>
  <si>
    <t>梅原 玲菜</t>
  </si>
  <si>
    <t>大阪大学</t>
  </si>
  <si>
    <t>高山 恵理子</t>
  </si>
  <si>
    <t>秦 祥子</t>
  </si>
  <si>
    <t>山口 優子</t>
  </si>
  <si>
    <t>向井 佳弥</t>
  </si>
  <si>
    <t>前畑 美紗子</t>
  </si>
  <si>
    <t>濵口 紗代子</t>
  </si>
  <si>
    <t>大江 ルイ</t>
  </si>
  <si>
    <t>有馬 久美子</t>
  </si>
  <si>
    <t>黒澤 彩加</t>
  </si>
  <si>
    <t>小畑 友佳理</t>
  </si>
  <si>
    <t>大井 盟子</t>
  </si>
  <si>
    <t>新庄 知佳</t>
  </si>
  <si>
    <t>智谷 真由</t>
  </si>
  <si>
    <t>在田 桃子</t>
  </si>
  <si>
    <t>池須 友香</t>
  </si>
  <si>
    <t>西 仁実</t>
  </si>
  <si>
    <t>山本 裕佳子</t>
  </si>
  <si>
    <t>山下 泰穂</t>
  </si>
  <si>
    <t>多田 波留果</t>
  </si>
  <si>
    <t>高橋 わかな</t>
  </si>
  <si>
    <t>馬場 美帆</t>
  </si>
  <si>
    <t>呉屋 友里恵</t>
  </si>
  <si>
    <t>石川 由依</t>
  </si>
  <si>
    <t>北浦 温子</t>
  </si>
  <si>
    <t>太田 理恵</t>
  </si>
  <si>
    <t>内村 明日香</t>
  </si>
  <si>
    <t>山市 玲那</t>
  </si>
  <si>
    <t>X=21</t>
  </si>
  <si>
    <t>X=19,S4=97</t>
  </si>
  <si>
    <t>X=19,S4=96</t>
  </si>
  <si>
    <t>X=19,S4=93</t>
  </si>
  <si>
    <t>X=22,S4=98</t>
  </si>
  <si>
    <t>X=22,S4=96,S4=97</t>
  </si>
  <si>
    <t>X=21,S4=96,S4=96</t>
  </si>
  <si>
    <t>X=17,S4=97</t>
  </si>
  <si>
    <t>X=17,S4=94</t>
  </si>
  <si>
    <t>X=17,S4=96,S3=97</t>
  </si>
  <si>
    <t>X=17,S4=96,S3=95</t>
  </si>
  <si>
    <t>X=9,S4=92</t>
  </si>
  <si>
    <t>X=9,S4=91</t>
  </si>
  <si>
    <t>Ｐ１</t>
  </si>
  <si>
    <t>Ｐ２</t>
  </si>
  <si>
    <t>Ｐ３</t>
  </si>
  <si>
    <t>Ｐ４</t>
  </si>
  <si>
    <t>Ｐ５</t>
  </si>
  <si>
    <t>Ｐ６</t>
  </si>
  <si>
    <t>β</t>
  </si>
  <si>
    <t>α</t>
  </si>
  <si>
    <t>福岡 直也</t>
  </si>
  <si>
    <t>γ</t>
  </si>
  <si>
    <t>中 大輔</t>
  </si>
  <si>
    <t>安江 一紘</t>
  </si>
  <si>
    <t>北浦 真司</t>
  </si>
  <si>
    <t>松岡 信</t>
  </si>
  <si>
    <t>京都工芸繊維大学</t>
  </si>
  <si>
    <t>堀田 哲裕</t>
  </si>
  <si>
    <t>X=8,S6=94</t>
  </si>
  <si>
    <t>X=8,S8=92</t>
  </si>
  <si>
    <t>X=8,S6=89</t>
  </si>
  <si>
    <t>棄　　権</t>
  </si>
  <si>
    <t>Ｋ１</t>
  </si>
  <si>
    <t>Ｋ２</t>
  </si>
  <si>
    <t>Ｋ３</t>
  </si>
  <si>
    <t>Ｋ４</t>
  </si>
  <si>
    <t>A</t>
  </si>
  <si>
    <t>B</t>
  </si>
  <si>
    <t>X=28,K4=95</t>
  </si>
  <si>
    <t>X=28,K4=93</t>
  </si>
  <si>
    <t>藤井 秀仁</t>
  </si>
  <si>
    <t>森崎 貴登</t>
  </si>
  <si>
    <t>Ⅱ</t>
  </si>
  <si>
    <t>Ⅰ</t>
  </si>
  <si>
    <t>石﨑 里奈</t>
  </si>
  <si>
    <t>学　校　名</t>
  </si>
  <si>
    <t>得　点</t>
  </si>
  <si>
    <t>合　計</t>
  </si>
  <si>
    <t>立命館大学</t>
  </si>
  <si>
    <t>藪原 誠</t>
  </si>
  <si>
    <t>齋藤 伸吾</t>
  </si>
  <si>
    <t>X合計=51</t>
  </si>
  <si>
    <t>加藤 裕紀</t>
  </si>
  <si>
    <t>谷口 貴也</t>
  </si>
  <si>
    <t>豊嶋 透</t>
  </si>
  <si>
    <t>X合計=44</t>
  </si>
  <si>
    <t xml:space="preserve">Y </t>
  </si>
  <si>
    <t>鈴木 沙智絵</t>
  </si>
  <si>
    <t>棚田 美香</t>
  </si>
  <si>
    <t>Ｘ</t>
  </si>
  <si>
    <t>Ｙ</t>
  </si>
  <si>
    <t>辻 友香里</t>
  </si>
  <si>
    <t>Ｚ</t>
  </si>
  <si>
    <t>河本 真莉奈</t>
  </si>
  <si>
    <t>山本 真由香</t>
  </si>
  <si>
    <t>同志社女子大学</t>
  </si>
  <si>
    <t>齋藤　伸吾</t>
  </si>
  <si>
    <t>同志社大学</t>
  </si>
  <si>
    <t>Ａ</t>
  </si>
  <si>
    <t>大貝 司</t>
  </si>
  <si>
    <t>Ｂ</t>
  </si>
  <si>
    <t>松岡 江里奈</t>
  </si>
  <si>
    <t>[</t>
  </si>
  <si>
    <t>]</t>
  </si>
  <si>
    <t>位</t>
  </si>
  <si>
    <t>総合計</t>
  </si>
  <si>
    <t>点</t>
  </si>
  <si>
    <t>10mS60</t>
  </si>
  <si>
    <t>合計</t>
  </si>
  <si>
    <t>50mP60</t>
  </si>
  <si>
    <t>大田　陽介</t>
  </si>
  <si>
    <t>50m3×40</t>
  </si>
  <si>
    <t>位</t>
  </si>
  <si>
    <t>総合計</t>
  </si>
  <si>
    <t>10mS40</t>
  </si>
  <si>
    <t>50m3×20</t>
  </si>
  <si>
    <t>河本 真莉菜</t>
  </si>
  <si>
    <t>備考</t>
  </si>
  <si>
    <t>中川 郁雄</t>
  </si>
  <si>
    <t>関西学院大学</t>
  </si>
  <si>
    <t>高澤 佑樹</t>
  </si>
  <si>
    <t>徳田 和宏</t>
  </si>
  <si>
    <t>最終弾=9</t>
  </si>
  <si>
    <t>最終弾=4</t>
  </si>
  <si>
    <t>最終弾=3</t>
  </si>
  <si>
    <t>最終弾=0</t>
  </si>
  <si>
    <t>藤平 卓也</t>
  </si>
  <si>
    <t>棄　　　権</t>
  </si>
  <si>
    <t>失　　　格</t>
  </si>
  <si>
    <t>c</t>
  </si>
  <si>
    <t>b</t>
  </si>
  <si>
    <t>d</t>
  </si>
  <si>
    <t>山川 七海</t>
  </si>
  <si>
    <t>a</t>
  </si>
  <si>
    <t>前川 明日彩</t>
  </si>
  <si>
    <t>最終弾=4</t>
  </si>
  <si>
    <t>最終弾=0</t>
  </si>
  <si>
    <t>小畑 友佳理</t>
  </si>
  <si>
    <t>真継 那由多</t>
  </si>
  <si>
    <t>棄　　権</t>
  </si>
  <si>
    <t>関西学院大学</t>
  </si>
  <si>
    <t>X=21</t>
  </si>
  <si>
    <t>X=20</t>
  </si>
  <si>
    <t>X=13,S4=98</t>
  </si>
  <si>
    <t>X=13,S4=92</t>
  </si>
  <si>
    <t>No</t>
  </si>
  <si>
    <t>所属</t>
  </si>
  <si>
    <t>素点</t>
  </si>
  <si>
    <t>競射１</t>
  </si>
  <si>
    <t>競射２</t>
  </si>
  <si>
    <t>合計点</t>
  </si>
  <si>
    <t>競射1</t>
  </si>
  <si>
    <t>競射2</t>
  </si>
  <si>
    <t>山下 隆司</t>
  </si>
  <si>
    <t>ファイナル中</t>
  </si>
  <si>
    <t>→</t>
  </si>
  <si>
    <t>表示メニューの「全画面表示」を選択し、ズームを165％にする。</t>
  </si>
  <si>
    <t>ファイナル後</t>
  </si>
  <si>
    <t>表示メニューの「全画面表示」を選択し、ズームを120％にする。（競射無し）</t>
  </si>
  <si>
    <t>表示メニューの「全画面表示」を選択し、ズームを106％にする。（競射1回）</t>
  </si>
  <si>
    <t>表示メニューの「全画面表示」を選択し、ズームを113％にする。（競射2回）</t>
  </si>
  <si>
    <t>F</t>
  </si>
  <si>
    <t>大野 きりこ</t>
  </si>
  <si>
    <t>関西学院大学</t>
  </si>
  <si>
    <t>松岡 江里奈</t>
  </si>
  <si>
    <t>丸中 朝子</t>
  </si>
  <si>
    <t>関西大学</t>
  </si>
  <si>
    <t>濱田 絵梨華</t>
  </si>
  <si>
    <t>石川 令奈</t>
  </si>
  <si>
    <t>堀抜 くるみ</t>
  </si>
  <si>
    <t>棚田 美香</t>
  </si>
  <si>
    <t>小林 美峰</t>
  </si>
  <si>
    <t>→</t>
  </si>
  <si>
    <t>薮原 誠</t>
  </si>
  <si>
    <t>福岡 直也</t>
  </si>
  <si>
    <t>関西大学</t>
  </si>
  <si>
    <t>齋藤 龍未</t>
  </si>
  <si>
    <t>竹迫 翔平</t>
  </si>
  <si>
    <t>大貝 司</t>
  </si>
  <si>
    <t>中 大輔</t>
  </si>
  <si>
    <t>同志社大学</t>
  </si>
  <si>
    <t>大田 陽介</t>
  </si>
  <si>
    <t>→</t>
  </si>
  <si>
    <t>濱田 絵梨華</t>
  </si>
  <si>
    <t>井浦 美鈴</t>
  </si>
  <si>
    <t>濵中 知里</t>
  </si>
  <si>
    <t>松本 知子</t>
  </si>
  <si>
    <t>立命館大学</t>
  </si>
  <si>
    <t>向田 智恵</t>
  </si>
  <si>
    <t>石川 令奈</t>
  </si>
  <si>
    <t>辻 友香里</t>
  </si>
  <si>
    <t>藤田 佳苗</t>
  </si>
  <si>
    <t>斎藤 伸吾</t>
  </si>
  <si>
    <t>立命館大学</t>
  </si>
  <si>
    <t>山下 隆司</t>
  </si>
  <si>
    <t>齋藤 龍未</t>
  </si>
  <si>
    <t>大貝 司</t>
  </si>
  <si>
    <t>薮原 誠</t>
  </si>
  <si>
    <t>井之上 乃紀</t>
  </si>
  <si>
    <t>橋爪 一馬</t>
  </si>
  <si>
    <t>大田 陽介</t>
  </si>
  <si>
    <t>井浦 美鈴</t>
  </si>
  <si>
    <t>濱田 絵梨華</t>
  </si>
  <si>
    <t>松本 知子</t>
  </si>
  <si>
    <t>藤田 佳苗</t>
  </si>
  <si>
    <t>石川 令奈</t>
  </si>
  <si>
    <t>向田 智恵</t>
  </si>
  <si>
    <t>辻 友香里</t>
  </si>
  <si>
    <t>松岡 江里奈</t>
  </si>
  <si>
    <t>小原 啓介</t>
  </si>
  <si>
    <t>斎藤 伸吾</t>
  </si>
  <si>
    <t>村部 功</t>
  </si>
  <si>
    <t>谷口 貴也</t>
  </si>
  <si>
    <t>豊嶋 透</t>
  </si>
  <si>
    <t>鈴木 昂志</t>
  </si>
  <si>
    <t>鳥形 啓輔</t>
  </si>
  <si>
    <t>大田 陽介</t>
  </si>
  <si>
    <t>山本 真由香</t>
  </si>
  <si>
    <t>有馬 久美子</t>
  </si>
  <si>
    <t>山川 七海</t>
  </si>
  <si>
    <t>鈴木 沙智絵</t>
  </si>
  <si>
    <t>棚田 美香</t>
  </si>
  <si>
    <t>秦 祥子</t>
  </si>
  <si>
    <t>安齋 美帆</t>
  </si>
  <si>
    <t>田中 温子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</si>
</sst>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20"/>
      <name val="$ＪＳゴシック"/>
      <family val="1"/>
    </font>
    <font>
      <sz val="18"/>
      <name val="ＭＳ 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明朝"/>
      <family val="1"/>
    </font>
    <font>
      <b/>
      <sz val="20"/>
      <name val="ＭＳ Ｐゴシック"/>
      <family val="3"/>
    </font>
    <font>
      <b/>
      <sz val="18"/>
      <name val="ＭＳ Ｐ明朝"/>
      <family val="1"/>
    </font>
    <font>
      <b/>
      <sz val="18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2"/>
      <color indexed="9"/>
      <name val="ＭＳ Ｐ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16"/>
      <name val="HG正楷書体-PRO"/>
      <family val="4"/>
    </font>
    <font>
      <b/>
      <sz val="10"/>
      <name val="HG正楷書体-PRO"/>
      <family val="4"/>
    </font>
    <font>
      <sz val="22"/>
      <name val="ＭＳ Ｐゴシック"/>
      <family val="3"/>
    </font>
    <font>
      <b/>
      <sz val="11"/>
      <color indexed="10"/>
      <name val="ＭＳ Ｐゴシック"/>
      <family val="3"/>
    </font>
    <font>
      <b/>
      <sz val="2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/>
      <top/>
      <bottom/>
    </border>
    <border>
      <left style="thin"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5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39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39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39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39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39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39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39" fillId="4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39" fillId="4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39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42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9" fontId="1" fillId="0" borderId="0" applyFont="0" applyFill="0" applyBorder="0" applyAlignment="0" applyProtection="0"/>
    <xf numFmtId="0" fontId="1" fillId="48" borderId="3" applyNumberFormat="0" applyFont="0" applyAlignment="0" applyProtection="0"/>
    <xf numFmtId="0" fontId="2" fillId="49" borderId="4" applyNumberFormat="0" applyFont="0" applyAlignment="0" applyProtection="0"/>
    <xf numFmtId="0" fontId="2" fillId="49" borderId="4" applyNumberFormat="0" applyFont="0" applyAlignment="0" applyProtection="0"/>
    <xf numFmtId="0" fontId="2" fillId="49" borderId="4" applyNumberFormat="0" applyFont="0" applyAlignment="0" applyProtection="0"/>
    <xf numFmtId="0" fontId="2" fillId="49" borderId="4" applyNumberFormat="0" applyFont="0" applyAlignment="0" applyProtection="0"/>
    <xf numFmtId="0" fontId="2" fillId="49" borderId="4" applyNumberFormat="0" applyFont="0" applyAlignment="0" applyProtection="0"/>
    <xf numFmtId="0" fontId="43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4" fillId="5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5" fillId="51" borderId="7" applyNumberFormat="0" applyAlignment="0" applyProtection="0"/>
    <xf numFmtId="0" fontId="18" fillId="52" borderId="8" applyNumberFormat="0" applyAlignment="0" applyProtection="0"/>
    <xf numFmtId="0" fontId="18" fillId="52" borderId="8" applyNumberFormat="0" applyAlignment="0" applyProtection="0"/>
    <xf numFmtId="0" fontId="18" fillId="52" borderId="8" applyNumberFormat="0" applyAlignment="0" applyProtection="0"/>
    <xf numFmtId="0" fontId="18" fillId="52" borderId="8" applyNumberFormat="0" applyAlignment="0" applyProtection="0"/>
    <xf numFmtId="0" fontId="18" fillId="52" borderId="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48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49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51" fillId="51" borderId="17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53" borderId="7" applyNumberFormat="0" applyAlignment="0" applyProtection="0"/>
    <xf numFmtId="0" fontId="16" fillId="13" borderId="8" applyNumberFormat="0" applyAlignment="0" applyProtection="0"/>
    <xf numFmtId="0" fontId="16" fillId="13" borderId="8" applyNumberFormat="0" applyAlignment="0" applyProtection="0"/>
    <xf numFmtId="0" fontId="16" fillId="13" borderId="8" applyNumberFormat="0" applyAlignment="0" applyProtection="0"/>
    <xf numFmtId="0" fontId="16" fillId="13" borderId="8" applyNumberFormat="0" applyAlignment="0" applyProtection="0"/>
    <xf numFmtId="0" fontId="16" fillId="13" borderId="8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5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</cellStyleXfs>
  <cellXfs count="416">
    <xf numFmtId="0" fontId="0" fillId="0" borderId="0" xfId="0" applyFont="1" applyAlignment="1">
      <alignment vertical="center"/>
    </xf>
    <xf numFmtId="0" fontId="4" fillId="0" borderId="19" xfId="306" applyFont="1" applyFill="1" applyBorder="1" applyAlignment="1" applyProtection="1">
      <alignment horizontal="center" vertical="center"/>
      <protection/>
    </xf>
    <xf numFmtId="0" fontId="2" fillId="0" borderId="19" xfId="306" applyFont="1" applyFill="1" applyBorder="1" applyAlignment="1" applyProtection="1">
      <alignment horizontal="center" vertical="center"/>
      <protection locked="0"/>
    </xf>
    <xf numFmtId="0" fontId="2" fillId="0" borderId="19" xfId="306" applyFont="1" applyFill="1" applyBorder="1" applyAlignment="1" applyProtection="1">
      <alignment horizontal="center" vertical="center"/>
      <protection/>
    </xf>
    <xf numFmtId="0" fontId="8" fillId="0" borderId="20" xfId="306" applyFont="1" applyFill="1" applyBorder="1" applyAlignment="1" applyProtection="1">
      <alignment horizontal="center" vertical="center"/>
      <protection locked="0"/>
    </xf>
    <xf numFmtId="176" fontId="23" fillId="0" borderId="19" xfId="270" applyNumberFormat="1" applyFont="1" applyBorder="1" applyAlignment="1">
      <alignment horizontal="center" vertical="center"/>
      <protection/>
    </xf>
    <xf numFmtId="0" fontId="2" fillId="0" borderId="20" xfId="306" applyFont="1" applyFill="1" applyBorder="1" applyAlignment="1" applyProtection="1">
      <alignment horizontal="center" vertical="center"/>
      <protection locked="0"/>
    </xf>
    <xf numFmtId="0" fontId="2" fillId="0" borderId="21" xfId="306" applyFont="1" applyFill="1" applyBorder="1" applyAlignment="1" applyProtection="1">
      <alignment horizontal="center" vertical="center"/>
      <protection locked="0"/>
    </xf>
    <xf numFmtId="0" fontId="1" fillId="0" borderId="20" xfId="270" applyFont="1" applyBorder="1" applyAlignment="1">
      <alignment horizontal="center" vertical="center"/>
      <protection/>
    </xf>
    <xf numFmtId="0" fontId="23" fillId="0" borderId="19" xfId="270" applyFont="1" applyBorder="1" applyAlignment="1">
      <alignment horizontal="center" vertical="center"/>
      <protection/>
    </xf>
    <xf numFmtId="0" fontId="8" fillId="0" borderId="19" xfId="306" applyFont="1" applyFill="1" applyBorder="1" applyAlignment="1" applyProtection="1">
      <alignment horizontal="center" vertical="center"/>
      <protection locked="0"/>
    </xf>
    <xf numFmtId="0" fontId="0" fillId="0" borderId="19" xfId="270" applyBorder="1" applyAlignment="1">
      <alignment horizontal="center" vertical="center"/>
      <protection/>
    </xf>
    <xf numFmtId="0" fontId="2" fillId="0" borderId="19" xfId="540" applyFont="1" applyFill="1" applyBorder="1" applyAlignment="1" applyProtection="1">
      <alignment horizontal="center" vertical="center"/>
      <protection locked="0"/>
    </xf>
    <xf numFmtId="0" fontId="2" fillId="0" borderId="22" xfId="306" applyFont="1" applyFill="1" applyBorder="1" applyAlignment="1" applyProtection="1">
      <alignment horizontal="center" vertical="center"/>
      <protection locked="0"/>
    </xf>
    <xf numFmtId="0" fontId="2" fillId="0" borderId="23" xfId="306" applyFont="1" applyFill="1" applyBorder="1" applyAlignment="1" applyProtection="1">
      <alignment horizontal="center" vertical="center"/>
      <protection locked="0"/>
    </xf>
    <xf numFmtId="0" fontId="1" fillId="0" borderId="19" xfId="270" applyFont="1" applyBorder="1" applyAlignment="1">
      <alignment horizontal="center" vertical="center"/>
      <protection/>
    </xf>
    <xf numFmtId="176" fontId="0" fillId="0" borderId="20" xfId="270" applyNumberFormat="1" applyBorder="1" applyAlignment="1">
      <alignment horizontal="center" vertical="center"/>
      <protection/>
    </xf>
    <xf numFmtId="176" fontId="23" fillId="0" borderId="20" xfId="270" applyNumberFormat="1" applyFont="1" applyBorder="1" applyAlignment="1">
      <alignment horizontal="center" vertical="center"/>
      <protection/>
    </xf>
    <xf numFmtId="176" fontId="0" fillId="0" borderId="0" xfId="270" applyNumberFormat="1" applyBorder="1" applyAlignment="1">
      <alignment horizontal="center" vertical="center"/>
      <protection/>
    </xf>
    <xf numFmtId="0" fontId="2" fillId="0" borderId="0" xfId="306" applyFont="1" applyFill="1" applyBorder="1" applyAlignment="1" applyProtection="1">
      <alignment horizontal="center" vertical="center"/>
      <protection locked="0"/>
    </xf>
    <xf numFmtId="176" fontId="0" fillId="0" borderId="19" xfId="270" applyNumberFormat="1" applyBorder="1" applyAlignment="1">
      <alignment horizontal="center" vertical="center"/>
      <protection/>
    </xf>
    <xf numFmtId="0" fontId="1" fillId="0" borderId="24" xfId="270" applyFont="1" applyBorder="1" applyAlignment="1">
      <alignment horizontal="center" vertical="center"/>
      <protection/>
    </xf>
    <xf numFmtId="0" fontId="0" fillId="0" borderId="0" xfId="270" applyBorder="1" applyAlignment="1">
      <alignment horizontal="center" vertical="center"/>
      <protection/>
    </xf>
    <xf numFmtId="0" fontId="4" fillId="0" borderId="19" xfId="540" applyFont="1" applyFill="1" applyBorder="1" applyAlignment="1" applyProtection="1">
      <alignment horizontal="center" vertical="center"/>
      <protection/>
    </xf>
    <xf numFmtId="0" fontId="2" fillId="0" borderId="19" xfId="540" applyFill="1" applyBorder="1" applyAlignment="1" applyProtection="1">
      <alignment horizontal="center" vertical="center"/>
      <protection/>
    </xf>
    <xf numFmtId="0" fontId="2" fillId="0" borderId="19" xfId="540" applyFill="1" applyBorder="1" applyAlignment="1" applyProtection="1">
      <alignment horizontal="center" vertical="center"/>
      <protection locked="0"/>
    </xf>
    <xf numFmtId="0" fontId="23" fillId="0" borderId="19" xfId="261" applyFont="1" applyBorder="1" applyAlignment="1">
      <alignment horizontal="center" vertical="center"/>
      <protection/>
    </xf>
    <xf numFmtId="0" fontId="2" fillId="0" borderId="20" xfId="540" applyFont="1" applyFill="1" applyBorder="1" applyAlignment="1" applyProtection="1">
      <alignment horizontal="center" vertical="center"/>
      <protection locked="0"/>
    </xf>
    <xf numFmtId="176" fontId="8" fillId="0" borderId="19" xfId="261" applyNumberFormat="1" applyFont="1" applyBorder="1" applyAlignment="1">
      <alignment horizontal="center" vertical="center"/>
      <protection/>
    </xf>
    <xf numFmtId="0" fontId="8" fillId="0" borderId="20" xfId="540" applyFont="1" applyFill="1" applyBorder="1" applyAlignment="1" applyProtection="1">
      <alignment horizontal="center" vertical="center"/>
      <protection locked="0"/>
    </xf>
    <xf numFmtId="0" fontId="2" fillId="0" borderId="20" xfId="540" applyFill="1" applyBorder="1" applyAlignment="1" applyProtection="1">
      <alignment horizontal="center" vertical="center"/>
      <protection locked="0"/>
    </xf>
    <xf numFmtId="0" fontId="0" fillId="0" borderId="19" xfId="261" applyNumberFormat="1" applyBorder="1" applyAlignment="1">
      <alignment horizontal="center" vertical="center"/>
      <protection/>
    </xf>
    <xf numFmtId="0" fontId="2" fillId="0" borderId="19" xfId="540" applyNumberFormat="1" applyFill="1" applyBorder="1" applyAlignment="1" applyProtection="1">
      <alignment horizontal="center" vertical="center"/>
      <protection locked="0"/>
    </xf>
    <xf numFmtId="0" fontId="2" fillId="0" borderId="25" xfId="540" applyNumberFormat="1" applyFill="1" applyBorder="1" applyAlignment="1" applyProtection="1">
      <alignment horizontal="center" vertical="center"/>
      <protection locked="0"/>
    </xf>
    <xf numFmtId="0" fontId="8" fillId="0" borderId="19" xfId="540" applyFont="1" applyFill="1" applyBorder="1" applyAlignment="1" applyProtection="1">
      <alignment horizontal="center" vertical="center"/>
      <protection locked="0"/>
    </xf>
    <xf numFmtId="176" fontId="0" fillId="0" borderId="19" xfId="261" applyNumberFormat="1" applyBorder="1" applyAlignment="1">
      <alignment horizontal="center" vertical="center"/>
      <protection/>
    </xf>
    <xf numFmtId="0" fontId="8" fillId="0" borderId="0" xfId="540" applyFont="1" applyFill="1" applyBorder="1" applyAlignment="1" applyProtection="1">
      <alignment horizontal="center" vertical="center"/>
      <protection locked="0"/>
    </xf>
    <xf numFmtId="0" fontId="4" fillId="0" borderId="19" xfId="544" applyFont="1" applyFill="1" applyBorder="1" applyAlignment="1" applyProtection="1">
      <alignment horizontal="center" vertical="center"/>
      <protection/>
    </xf>
    <xf numFmtId="0" fontId="2" fillId="0" borderId="19" xfId="544" applyFill="1" applyBorder="1" applyAlignment="1" applyProtection="1">
      <alignment horizontal="center" vertical="center"/>
      <protection/>
    </xf>
    <xf numFmtId="0" fontId="2" fillId="0" borderId="19" xfId="544" applyFill="1" applyBorder="1" applyAlignment="1" applyProtection="1">
      <alignment horizontal="center" vertical="center"/>
      <protection locked="0"/>
    </xf>
    <xf numFmtId="0" fontId="2" fillId="0" borderId="19" xfId="474" applyFont="1" applyFill="1" applyBorder="1" applyAlignment="1" applyProtection="1">
      <alignment horizontal="center" vertical="center"/>
      <protection locked="0"/>
    </xf>
    <xf numFmtId="0" fontId="2" fillId="0" borderId="20" xfId="474" applyFont="1" applyFill="1" applyBorder="1" applyAlignment="1" applyProtection="1">
      <alignment horizontal="center" vertical="center"/>
      <protection locked="0"/>
    </xf>
    <xf numFmtId="0" fontId="0" fillId="0" borderId="20" xfId="269" applyBorder="1" applyAlignment="1">
      <alignment horizontal="center" vertical="center"/>
      <protection/>
    </xf>
    <xf numFmtId="176" fontId="8" fillId="0" borderId="19" xfId="269" applyNumberFormat="1" applyFont="1" applyBorder="1" applyAlignment="1">
      <alignment horizontal="center" vertical="center"/>
      <protection/>
    </xf>
    <xf numFmtId="0" fontId="2" fillId="0" borderId="20" xfId="544" applyFill="1" applyBorder="1" applyAlignment="1" applyProtection="1">
      <alignment horizontal="center" vertical="center"/>
      <protection locked="0"/>
    </xf>
    <xf numFmtId="0" fontId="2" fillId="0" borderId="20" xfId="544" applyFont="1" applyFill="1" applyBorder="1" applyAlignment="1" applyProtection="1">
      <alignment horizontal="center" vertical="center"/>
      <protection locked="0"/>
    </xf>
    <xf numFmtId="0" fontId="8" fillId="0" borderId="19" xfId="541" applyFont="1" applyBorder="1" applyAlignment="1">
      <alignment horizontal="center" vertical="center"/>
      <protection/>
    </xf>
    <xf numFmtId="0" fontId="0" fillId="0" borderId="19" xfId="269" applyNumberFormat="1" applyBorder="1" applyAlignment="1">
      <alignment horizontal="center" vertical="center"/>
      <protection/>
    </xf>
    <xf numFmtId="0" fontId="0" fillId="0" borderId="25" xfId="269" applyNumberFormat="1" applyBorder="1" applyAlignment="1">
      <alignment horizontal="center" vertical="center"/>
      <protection/>
    </xf>
    <xf numFmtId="0" fontId="2" fillId="0" borderId="19" xfId="544" applyNumberFormat="1" applyFill="1" applyBorder="1" applyAlignment="1" applyProtection="1">
      <alignment horizontal="center" vertical="center"/>
      <protection locked="0"/>
    </xf>
    <xf numFmtId="0" fontId="2" fillId="0" borderId="25" xfId="544" applyNumberFormat="1" applyFill="1" applyBorder="1" applyAlignment="1" applyProtection="1">
      <alignment horizontal="center" vertical="center"/>
      <protection locked="0"/>
    </xf>
    <xf numFmtId="0" fontId="8" fillId="0" borderId="19" xfId="474" applyFont="1" applyFill="1" applyBorder="1" applyAlignment="1" applyProtection="1">
      <alignment horizontal="center" vertical="center"/>
      <protection locked="0"/>
    </xf>
    <xf numFmtId="0" fontId="2" fillId="0" borderId="19" xfId="544" applyFont="1" applyFill="1" applyBorder="1" applyAlignment="1" applyProtection="1">
      <alignment horizontal="center" vertical="center"/>
      <protection locked="0"/>
    </xf>
    <xf numFmtId="0" fontId="8" fillId="0" borderId="19" xfId="544" applyFont="1" applyFill="1" applyBorder="1" applyAlignment="1" applyProtection="1">
      <alignment horizontal="center" vertical="center"/>
      <protection locked="0"/>
    </xf>
    <xf numFmtId="176" fontId="0" fillId="0" borderId="20" xfId="269" applyNumberFormat="1" applyBorder="1" applyAlignment="1">
      <alignment horizontal="center" vertical="center"/>
      <protection/>
    </xf>
    <xf numFmtId="176" fontId="0" fillId="0" borderId="19" xfId="269" applyNumberFormat="1" applyBorder="1" applyAlignment="1">
      <alignment horizontal="center" vertical="center"/>
      <protection/>
    </xf>
    <xf numFmtId="0" fontId="4" fillId="0" borderId="26" xfId="544" applyFont="1" applyFill="1" applyBorder="1" applyAlignment="1" applyProtection="1">
      <alignment horizontal="center" vertical="center"/>
      <protection/>
    </xf>
    <xf numFmtId="0" fontId="2" fillId="0" borderId="26" xfId="544" applyFill="1" applyBorder="1" applyAlignment="1" applyProtection="1">
      <alignment horizontal="center" vertical="center"/>
      <protection/>
    </xf>
    <xf numFmtId="0" fontId="4" fillId="0" borderId="20" xfId="544" applyFont="1" applyFill="1" applyBorder="1" applyAlignment="1" applyProtection="1">
      <alignment horizontal="center" vertical="center"/>
      <protection/>
    </xf>
    <xf numFmtId="0" fontId="2" fillId="0" borderId="20" xfId="544" applyFill="1" applyBorder="1" applyAlignment="1" applyProtection="1">
      <alignment horizontal="center" vertical="center"/>
      <protection/>
    </xf>
    <xf numFmtId="0" fontId="2" fillId="0" borderId="19" xfId="542" applyFill="1" applyBorder="1" applyAlignment="1" applyProtection="1">
      <alignment horizontal="center" vertical="center"/>
      <protection locked="0"/>
    </xf>
    <xf numFmtId="0" fontId="0" fillId="0" borderId="19" xfId="521" applyNumberFormat="1" applyBorder="1" applyAlignment="1">
      <alignment horizontal="center" vertical="center"/>
      <protection/>
    </xf>
    <xf numFmtId="0" fontId="0" fillId="0" borderId="25" xfId="521" applyNumberFormat="1" applyBorder="1" applyAlignment="1">
      <alignment horizontal="center" vertical="center"/>
      <protection/>
    </xf>
    <xf numFmtId="176" fontId="2" fillId="0" borderId="19" xfId="521" applyNumberFormat="1" applyFont="1" applyBorder="1" applyAlignment="1">
      <alignment horizontal="center" vertical="center"/>
      <protection/>
    </xf>
    <xf numFmtId="0" fontId="0" fillId="0" borderId="19" xfId="521" applyBorder="1" applyAlignment="1">
      <alignment horizontal="center" vertical="center"/>
      <protection/>
    </xf>
    <xf numFmtId="176" fontId="0" fillId="0" borderId="20" xfId="521" applyNumberFormat="1" applyBorder="1" applyAlignment="1">
      <alignment horizontal="center" vertical="center"/>
      <protection/>
    </xf>
    <xf numFmtId="176" fontId="0" fillId="0" borderId="19" xfId="521" applyNumberFormat="1" applyBorder="1" applyAlignment="1">
      <alignment horizontal="center" vertical="center"/>
      <protection/>
    </xf>
    <xf numFmtId="0" fontId="2" fillId="0" borderId="20" xfId="547" applyFont="1" applyFill="1" applyBorder="1" applyAlignment="1" applyProtection="1">
      <alignment horizontal="center" vertical="center"/>
      <protection locked="0"/>
    </xf>
    <xf numFmtId="0" fontId="2" fillId="0" borderId="20" xfId="548" applyFont="1" applyFill="1" applyBorder="1" applyAlignment="1" applyProtection="1">
      <alignment horizontal="center" vertical="center"/>
      <protection/>
    </xf>
    <xf numFmtId="0" fontId="2" fillId="0" borderId="20" xfId="547" applyBorder="1" applyAlignment="1">
      <alignment horizontal="center"/>
      <protection/>
    </xf>
    <xf numFmtId="0" fontId="4" fillId="0" borderId="20" xfId="547" applyNumberFormat="1" applyFont="1" applyFill="1" applyBorder="1" applyAlignment="1" applyProtection="1">
      <alignment horizontal="center" vertical="center"/>
      <protection/>
    </xf>
    <xf numFmtId="0" fontId="4" fillId="0" borderId="20" xfId="548" applyFont="1" applyFill="1" applyBorder="1" applyAlignment="1" applyProtection="1">
      <alignment horizontal="center" vertical="center"/>
      <protection/>
    </xf>
    <xf numFmtId="0" fontId="2" fillId="0" borderId="20" xfId="541" applyBorder="1" applyAlignment="1">
      <alignment horizontal="center"/>
      <protection/>
    </xf>
    <xf numFmtId="0" fontId="2" fillId="0" borderId="19" xfId="541" applyBorder="1" applyAlignment="1">
      <alignment horizontal="center" vertical="center"/>
      <protection/>
    </xf>
    <xf numFmtId="0" fontId="8" fillId="0" borderId="20" xfId="275" applyFont="1" applyFill="1" applyBorder="1" applyAlignment="1" applyProtection="1">
      <alignment horizontal="center"/>
      <protection locked="0"/>
    </xf>
    <xf numFmtId="0" fontId="2" fillId="0" borderId="20" xfId="275" applyFont="1" applyFill="1" applyBorder="1" applyAlignment="1" applyProtection="1">
      <alignment horizontal="center"/>
      <protection locked="0"/>
    </xf>
    <xf numFmtId="0" fontId="0" fillId="0" borderId="20" xfId="522" applyNumberFormat="1" applyBorder="1" applyAlignment="1">
      <alignment horizontal="center" vertical="center"/>
      <protection/>
    </xf>
    <xf numFmtId="0" fontId="2" fillId="0" borderId="20" xfId="547" applyNumberFormat="1" applyFont="1" applyFill="1" applyBorder="1" applyAlignment="1" applyProtection="1">
      <alignment horizontal="center" vertical="center"/>
      <protection locked="0"/>
    </xf>
    <xf numFmtId="0" fontId="2" fillId="0" borderId="20" xfId="541" applyNumberFormat="1" applyBorder="1" applyAlignment="1">
      <alignment horizontal="center" vertical="center"/>
      <protection/>
    </xf>
    <xf numFmtId="0" fontId="2" fillId="0" borderId="20" xfId="541" applyNumberFormat="1" applyBorder="1" applyAlignment="1">
      <alignment horizontal="center"/>
      <protection/>
    </xf>
    <xf numFmtId="0" fontId="2" fillId="0" borderId="20" xfId="547" applyNumberFormat="1" applyFont="1" applyFill="1" applyBorder="1" applyAlignment="1" applyProtection="1">
      <alignment horizontal="center"/>
      <protection locked="0"/>
    </xf>
    <xf numFmtId="0" fontId="2" fillId="0" borderId="20" xfId="541" applyFont="1" applyBorder="1" applyAlignment="1">
      <alignment horizontal="center"/>
      <protection/>
    </xf>
    <xf numFmtId="0" fontId="2" fillId="0" borderId="20" xfId="541" applyBorder="1" applyAlignment="1">
      <alignment horizontal="center" vertical="center"/>
      <protection/>
    </xf>
    <xf numFmtId="0" fontId="2" fillId="0" borderId="19" xfId="547" applyFont="1" applyFill="1" applyBorder="1" applyAlignment="1" applyProtection="1">
      <alignment horizontal="center" vertical="center"/>
      <protection locked="0"/>
    </xf>
    <xf numFmtId="0" fontId="8" fillId="0" borderId="20" xfId="541" applyFont="1" applyBorder="1" applyAlignment="1">
      <alignment horizontal="center" vertical="center"/>
      <protection/>
    </xf>
    <xf numFmtId="0" fontId="2" fillId="0" borderId="20" xfId="547" applyFont="1" applyFill="1" applyBorder="1" applyAlignment="1" applyProtection="1">
      <alignment horizontal="center"/>
      <protection locked="0"/>
    </xf>
    <xf numFmtId="0" fontId="8" fillId="0" borderId="20" xfId="541" applyFont="1" applyBorder="1" applyAlignment="1">
      <alignment horizontal="center"/>
      <protection/>
    </xf>
    <xf numFmtId="176" fontId="0" fillId="0" borderId="20" xfId="522" applyNumberFormat="1" applyBorder="1" applyAlignment="1">
      <alignment horizontal="center" vertical="center"/>
      <protection/>
    </xf>
    <xf numFmtId="176" fontId="8" fillId="0" borderId="20" xfId="522" applyNumberFormat="1" applyFont="1" applyBorder="1" applyAlignment="1">
      <alignment horizontal="center" vertical="center"/>
      <protection/>
    </xf>
    <xf numFmtId="0" fontId="8" fillId="0" borderId="19" xfId="547" applyFont="1" applyFill="1" applyBorder="1" applyAlignment="1" applyProtection="1">
      <alignment horizontal="center" vertical="center"/>
      <protection locked="0"/>
    </xf>
    <xf numFmtId="0" fontId="2" fillId="0" borderId="19" xfId="275" applyFont="1" applyFill="1" applyBorder="1" applyAlignment="1" applyProtection="1">
      <alignment horizontal="center"/>
      <protection locked="0"/>
    </xf>
    <xf numFmtId="0" fontId="2" fillId="0" borderId="27" xfId="542" applyFill="1" applyBorder="1" applyAlignment="1" applyProtection="1">
      <alignment horizontal="center" vertical="center"/>
      <protection locked="0"/>
    </xf>
    <xf numFmtId="0" fontId="4" fillId="0" borderId="19" xfId="542" applyFont="1" applyFill="1" applyBorder="1" applyAlignment="1" applyProtection="1">
      <alignment horizontal="center" vertical="center"/>
      <protection/>
    </xf>
    <xf numFmtId="0" fontId="2" fillId="0" borderId="19" xfId="542" applyFill="1" applyBorder="1" applyAlignment="1" applyProtection="1">
      <alignment horizontal="center" vertical="center"/>
      <protection/>
    </xf>
    <xf numFmtId="176" fontId="8" fillId="0" borderId="19" xfId="523" applyNumberFormat="1" applyFont="1" applyBorder="1" applyAlignment="1">
      <alignment horizontal="center" vertical="center"/>
      <protection/>
    </xf>
    <xf numFmtId="0" fontId="0" fillId="0" borderId="19" xfId="523" applyNumberFormat="1" applyBorder="1" applyAlignment="1">
      <alignment horizontal="center" vertical="center"/>
      <protection/>
    </xf>
    <xf numFmtId="0" fontId="2" fillId="0" borderId="19" xfId="542" applyNumberFormat="1" applyFont="1" applyFill="1" applyBorder="1" applyAlignment="1" applyProtection="1">
      <alignment horizontal="center" vertical="center"/>
      <protection locked="0"/>
    </xf>
    <xf numFmtId="0" fontId="2" fillId="0" borderId="19" xfId="542" applyNumberFormat="1" applyFill="1" applyBorder="1" applyAlignment="1" applyProtection="1">
      <alignment horizontal="center" vertical="center"/>
      <protection locked="0"/>
    </xf>
    <xf numFmtId="0" fontId="2" fillId="0" borderId="19" xfId="542" applyFont="1" applyFill="1" applyBorder="1" applyAlignment="1" applyProtection="1">
      <alignment horizontal="center" vertical="center"/>
      <protection locked="0"/>
    </xf>
    <xf numFmtId="176" fontId="0" fillId="0" borderId="19" xfId="523" applyNumberFormat="1" applyBorder="1" applyAlignment="1">
      <alignment horizontal="center" vertical="center"/>
      <protection/>
    </xf>
    <xf numFmtId="0" fontId="0" fillId="0" borderId="0" xfId="524">
      <alignment vertical="center"/>
      <protection/>
    </xf>
    <xf numFmtId="0" fontId="4" fillId="0" borderId="19" xfId="545" applyFont="1" applyFill="1" applyBorder="1" applyAlignment="1" applyProtection="1">
      <alignment horizontal="center" vertical="center"/>
      <protection/>
    </xf>
    <xf numFmtId="0" fontId="2" fillId="0" borderId="19" xfId="545" applyFill="1" applyBorder="1" applyAlignment="1" applyProtection="1">
      <alignment horizontal="center" vertical="center"/>
      <protection/>
    </xf>
    <xf numFmtId="0" fontId="2" fillId="0" borderId="19" xfId="545" applyFill="1" applyBorder="1" applyAlignment="1" applyProtection="1">
      <alignment horizontal="center" vertical="center"/>
      <protection locked="0"/>
    </xf>
    <xf numFmtId="0" fontId="2" fillId="0" borderId="28" xfId="545" applyFill="1" applyBorder="1" applyAlignment="1" applyProtection="1">
      <alignment horizontal="center" vertical="center"/>
      <protection/>
    </xf>
    <xf numFmtId="0" fontId="2" fillId="0" borderId="29" xfId="545" applyFill="1" applyBorder="1" applyAlignment="1" applyProtection="1">
      <alignment horizontal="center" vertical="center"/>
      <protection/>
    </xf>
    <xf numFmtId="0" fontId="2" fillId="0" borderId="30" xfId="545" applyFill="1" applyBorder="1" applyAlignment="1" applyProtection="1">
      <alignment horizontal="center" vertical="center"/>
      <protection/>
    </xf>
    <xf numFmtId="0" fontId="2" fillId="0" borderId="31" xfId="545" applyFill="1" applyBorder="1" applyAlignment="1" applyProtection="1">
      <alignment horizontal="center" vertical="center"/>
      <protection/>
    </xf>
    <xf numFmtId="0" fontId="2" fillId="0" borderId="19" xfId="260" applyFill="1" applyBorder="1" applyAlignment="1" applyProtection="1">
      <alignment horizontal="center" vertical="center"/>
      <protection locked="0"/>
    </xf>
    <xf numFmtId="0" fontId="2" fillId="0" borderId="19" xfId="286" applyFont="1" applyFill="1" applyBorder="1" applyAlignment="1" applyProtection="1">
      <alignment horizontal="center" vertical="center"/>
      <protection locked="0"/>
    </xf>
    <xf numFmtId="0" fontId="23" fillId="0" borderId="19" xfId="524" applyFont="1" applyBorder="1" applyAlignment="1">
      <alignment horizontal="center" vertical="center"/>
      <protection/>
    </xf>
    <xf numFmtId="0" fontId="0" fillId="0" borderId="19" xfId="524" applyBorder="1" applyAlignment="1">
      <alignment horizontal="center" vertical="center"/>
      <protection/>
    </xf>
    <xf numFmtId="0" fontId="2" fillId="0" borderId="19" xfId="260" applyFont="1" applyFill="1" applyBorder="1" applyAlignment="1" applyProtection="1">
      <alignment horizontal="center" vertical="center"/>
      <protection locked="0"/>
    </xf>
    <xf numFmtId="0" fontId="2" fillId="0" borderId="19" xfId="545" applyFont="1" applyFill="1" applyBorder="1" applyAlignment="1" applyProtection="1">
      <alignment horizontal="center" vertical="center"/>
      <protection locked="0"/>
    </xf>
    <xf numFmtId="0" fontId="0" fillId="0" borderId="32" xfId="524" applyBorder="1" applyAlignment="1">
      <alignment horizontal="center" vertical="center"/>
      <protection/>
    </xf>
    <xf numFmtId="0" fontId="0" fillId="0" borderId="0" xfId="524" applyBorder="1" applyAlignment="1">
      <alignment horizontal="center" vertical="center"/>
      <protection/>
    </xf>
    <xf numFmtId="0" fontId="4" fillId="0" borderId="33" xfId="545" applyFont="1" applyFill="1" applyBorder="1" applyAlignment="1" applyProtection="1">
      <alignment horizontal="center" vertical="center"/>
      <protection locked="0"/>
    </xf>
    <xf numFmtId="0" fontId="2" fillId="0" borderId="33" xfId="545" applyFill="1" applyBorder="1" applyAlignment="1" applyProtection="1">
      <alignment horizontal="center" vertical="center"/>
      <protection locked="0"/>
    </xf>
    <xf numFmtId="0" fontId="2" fillId="0" borderId="33" xfId="545" applyFill="1" applyBorder="1" applyAlignment="1" applyProtection="1">
      <alignment horizontal="center" vertical="center"/>
      <protection/>
    </xf>
    <xf numFmtId="0" fontId="2" fillId="0" borderId="0" xfId="545" applyAlignment="1">
      <alignment horizontal="center"/>
      <protection/>
    </xf>
    <xf numFmtId="0" fontId="4" fillId="0" borderId="19" xfId="260" applyFont="1" applyFill="1" applyBorder="1" applyAlignment="1" applyProtection="1">
      <alignment horizontal="center" vertical="center"/>
      <protection/>
    </xf>
    <xf numFmtId="0" fontId="2" fillId="0" borderId="19" xfId="260" applyFill="1" applyBorder="1" applyAlignment="1" applyProtection="1">
      <alignment horizontal="center" vertical="center"/>
      <protection/>
    </xf>
    <xf numFmtId="0" fontId="2" fillId="0" borderId="28" xfId="260" applyFill="1" applyBorder="1" applyAlignment="1" applyProtection="1">
      <alignment horizontal="center" vertical="center"/>
      <protection/>
    </xf>
    <xf numFmtId="0" fontId="2" fillId="0" borderId="29" xfId="260" applyFill="1" applyBorder="1" applyAlignment="1" applyProtection="1">
      <alignment horizontal="center" vertical="center"/>
      <protection/>
    </xf>
    <xf numFmtId="0" fontId="2" fillId="0" borderId="30" xfId="260" applyFill="1" applyBorder="1" applyAlignment="1" applyProtection="1">
      <alignment horizontal="center" vertical="center"/>
      <protection/>
    </xf>
    <xf numFmtId="0" fontId="2" fillId="0" borderId="31" xfId="260" applyFill="1" applyBorder="1" applyAlignment="1" applyProtection="1">
      <alignment horizontal="center" vertical="center"/>
      <protection/>
    </xf>
    <xf numFmtId="0" fontId="4" fillId="0" borderId="19" xfId="263" applyFont="1" applyFill="1" applyBorder="1" applyAlignment="1" applyProtection="1">
      <alignment horizontal="center" vertical="center"/>
      <protection/>
    </xf>
    <xf numFmtId="0" fontId="2" fillId="0" borderId="19" xfId="263" applyFill="1" applyBorder="1" applyAlignment="1" applyProtection="1">
      <alignment horizontal="center" vertical="center"/>
      <protection/>
    </xf>
    <xf numFmtId="0" fontId="2" fillId="0" borderId="19" xfId="263" applyFill="1" applyBorder="1" applyAlignment="1" applyProtection="1">
      <alignment horizontal="center" vertical="center"/>
      <protection locked="0"/>
    </xf>
    <xf numFmtId="0" fontId="2" fillId="0" borderId="28" xfId="263" applyFill="1" applyBorder="1" applyAlignment="1" applyProtection="1">
      <alignment horizontal="center" vertical="center"/>
      <protection/>
    </xf>
    <xf numFmtId="0" fontId="2" fillId="0" borderId="29" xfId="263" applyFill="1" applyBorder="1" applyAlignment="1" applyProtection="1">
      <alignment horizontal="center" vertical="center"/>
      <protection/>
    </xf>
    <xf numFmtId="0" fontId="2" fillId="0" borderId="30" xfId="263" applyFill="1" applyBorder="1" applyAlignment="1" applyProtection="1">
      <alignment horizontal="center" vertical="center"/>
      <protection/>
    </xf>
    <xf numFmtId="0" fontId="2" fillId="0" borderId="31" xfId="263" applyFill="1" applyBorder="1" applyAlignment="1" applyProtection="1">
      <alignment horizontal="center" vertical="center"/>
      <protection/>
    </xf>
    <xf numFmtId="0" fontId="2" fillId="0" borderId="19" xfId="288" applyFont="1" applyFill="1" applyBorder="1" applyAlignment="1" applyProtection="1">
      <alignment horizontal="center" vertical="center"/>
      <protection locked="0"/>
    </xf>
    <xf numFmtId="0" fontId="2" fillId="0" borderId="20" xfId="541" applyFont="1" applyBorder="1" applyAlignment="1">
      <alignment horizontal="center" vertical="center"/>
      <protection/>
    </xf>
    <xf numFmtId="0" fontId="2" fillId="0" borderId="34" xfId="531" applyBorder="1">
      <alignment vertical="center"/>
      <protection/>
    </xf>
    <xf numFmtId="0" fontId="2" fillId="0" borderId="35" xfId="531" applyBorder="1">
      <alignment vertical="center"/>
      <protection/>
    </xf>
    <xf numFmtId="0" fontId="2" fillId="0" borderId="36" xfId="531" applyBorder="1">
      <alignment vertical="center"/>
      <protection/>
    </xf>
    <xf numFmtId="0" fontId="2" fillId="0" borderId="20" xfId="548" applyFill="1" applyBorder="1" applyAlignment="1" applyProtection="1">
      <alignment horizontal="center" vertical="center"/>
      <protection/>
    </xf>
    <xf numFmtId="0" fontId="2" fillId="0" borderId="20" xfId="547" applyBorder="1" applyAlignment="1">
      <alignment horizontal="center" vertical="center"/>
      <protection/>
    </xf>
    <xf numFmtId="0" fontId="2" fillId="0" borderId="37" xfId="548" applyFill="1" applyBorder="1" applyAlignment="1" applyProtection="1">
      <alignment horizontal="center" vertical="center"/>
      <protection/>
    </xf>
    <xf numFmtId="0" fontId="2" fillId="0" borderId="38" xfId="548" applyFill="1" applyBorder="1" applyAlignment="1" applyProtection="1">
      <alignment horizontal="center" vertical="center"/>
      <protection/>
    </xf>
    <xf numFmtId="0" fontId="4" fillId="0" borderId="19" xfId="547" applyNumberFormat="1" applyFont="1" applyFill="1" applyBorder="1" applyAlignment="1" applyProtection="1">
      <alignment horizontal="center" vertical="center"/>
      <protection/>
    </xf>
    <xf numFmtId="0" fontId="4" fillId="0" borderId="28" xfId="547" applyNumberFormat="1" applyFont="1" applyFill="1" applyBorder="1" applyAlignment="1" applyProtection="1">
      <alignment horizontal="center" vertical="center"/>
      <protection/>
    </xf>
    <xf numFmtId="0" fontId="4" fillId="0" borderId="39" xfId="548" applyFont="1" applyFill="1" applyBorder="1" applyAlignment="1" applyProtection="1">
      <alignment horizontal="center" vertical="center"/>
      <protection/>
    </xf>
    <xf numFmtId="0" fontId="4" fillId="0" borderId="40" xfId="548" applyFont="1" applyFill="1" applyBorder="1" applyAlignment="1" applyProtection="1">
      <alignment horizontal="center" vertical="center"/>
      <protection/>
    </xf>
    <xf numFmtId="0" fontId="2" fillId="0" borderId="19" xfId="289" applyFont="1" applyFill="1" applyBorder="1" applyAlignment="1" applyProtection="1">
      <alignment horizontal="center" vertical="center"/>
      <protection locked="0"/>
    </xf>
    <xf numFmtId="0" fontId="2" fillId="0" borderId="26" xfId="547" applyFont="1" applyFill="1" applyBorder="1" applyAlignment="1" applyProtection="1">
      <alignment horizontal="center" vertical="center"/>
      <protection locked="0"/>
    </xf>
    <xf numFmtId="0" fontId="2" fillId="0" borderId="41" xfId="547" applyFont="1" applyFill="1" applyBorder="1" applyAlignment="1" applyProtection="1">
      <alignment horizontal="center" vertical="center"/>
      <protection locked="0"/>
    </xf>
    <xf numFmtId="0" fontId="2" fillId="0" borderId="42" xfId="546" applyFont="1" applyBorder="1" applyAlignment="1">
      <alignment horizontal="center" vertical="center"/>
      <protection/>
    </xf>
    <xf numFmtId="0" fontId="0" fillId="0" borderId="0" xfId="530">
      <alignment vertical="center"/>
      <protection/>
    </xf>
    <xf numFmtId="0" fontId="4" fillId="0" borderId="19" xfId="262" applyFont="1" applyFill="1" applyBorder="1" applyAlignment="1" applyProtection="1">
      <alignment horizontal="center" vertical="center"/>
      <protection/>
    </xf>
    <xf numFmtId="0" fontId="2" fillId="0" borderId="19" xfId="262" applyFill="1" applyBorder="1" applyAlignment="1" applyProtection="1">
      <alignment horizontal="center" vertical="center"/>
      <protection/>
    </xf>
    <xf numFmtId="0" fontId="2" fillId="0" borderId="19" xfId="262" applyFill="1" applyBorder="1" applyAlignment="1" applyProtection="1">
      <alignment horizontal="center" vertical="center"/>
      <protection locked="0"/>
    </xf>
    <xf numFmtId="0" fontId="2" fillId="0" borderId="28" xfId="262" applyFill="1" applyBorder="1" applyAlignment="1" applyProtection="1">
      <alignment horizontal="center" vertical="center"/>
      <protection/>
    </xf>
    <xf numFmtId="0" fontId="2" fillId="0" borderId="29" xfId="262" applyFill="1" applyBorder="1" applyAlignment="1" applyProtection="1">
      <alignment horizontal="center" vertical="center"/>
      <protection/>
    </xf>
    <xf numFmtId="0" fontId="2" fillId="0" borderId="30" xfId="262" applyFill="1" applyBorder="1" applyAlignment="1" applyProtection="1">
      <alignment horizontal="center" vertical="center"/>
      <protection/>
    </xf>
    <xf numFmtId="0" fontId="2" fillId="0" borderId="31" xfId="262" applyFill="1" applyBorder="1" applyAlignment="1" applyProtection="1">
      <alignment horizontal="center" vertical="center"/>
      <protection/>
    </xf>
    <xf numFmtId="0" fontId="4" fillId="0" borderId="43" xfId="262" applyFont="1" applyFill="1" applyBorder="1" applyAlignment="1" applyProtection="1">
      <alignment horizontal="center" vertical="center"/>
      <protection locked="0"/>
    </xf>
    <xf numFmtId="0" fontId="2" fillId="0" borderId="43" xfId="262" applyFill="1" applyBorder="1" applyAlignment="1" applyProtection="1">
      <alignment horizontal="center" vertical="center"/>
      <protection locked="0"/>
    </xf>
    <xf numFmtId="0" fontId="2" fillId="0" borderId="43" xfId="262" applyFill="1" applyBorder="1" applyAlignment="1" applyProtection="1">
      <alignment horizontal="center" vertical="center"/>
      <protection/>
    </xf>
    <xf numFmtId="0" fontId="2" fillId="52" borderId="44" xfId="548" applyFont="1" applyFill="1" applyBorder="1" applyAlignment="1" applyProtection="1">
      <alignment horizontal="center" vertical="center"/>
      <protection locked="0"/>
    </xf>
    <xf numFmtId="0" fontId="2" fillId="52" borderId="36" xfId="548" applyFont="1" applyFill="1" applyBorder="1" applyAlignment="1" applyProtection="1">
      <alignment horizontal="center" vertical="center"/>
      <protection locked="0"/>
    </xf>
    <xf numFmtId="0" fontId="5" fillId="0" borderId="45" xfId="548" applyFont="1" applyFill="1" applyBorder="1" applyAlignment="1" applyProtection="1">
      <alignment horizontal="right" vertical="center"/>
      <protection locked="0"/>
    </xf>
    <xf numFmtId="0" fontId="5" fillId="0" borderId="46" xfId="548" applyFont="1" applyFill="1" applyBorder="1" applyAlignment="1" applyProtection="1">
      <alignment horizontal="left" vertical="center"/>
      <protection locked="0"/>
    </xf>
    <xf numFmtId="0" fontId="2" fillId="0" borderId="20" xfId="547" applyFill="1" applyBorder="1" applyAlignment="1" applyProtection="1">
      <alignment horizontal="center" vertical="center"/>
      <protection locked="0"/>
    </xf>
    <xf numFmtId="0" fontId="2" fillId="0" borderId="0" xfId="265">
      <alignment/>
      <protection/>
    </xf>
    <xf numFmtId="0" fontId="4" fillId="0" borderId="47" xfId="548" applyFont="1" applyFill="1" applyBorder="1" applyAlignment="1" applyProtection="1">
      <alignment horizontal="center" vertical="center"/>
      <protection/>
    </xf>
    <xf numFmtId="0" fontId="4" fillId="0" borderId="19" xfId="548" applyNumberFormat="1" applyFont="1" applyFill="1" applyBorder="1" applyAlignment="1" applyProtection="1">
      <alignment horizontal="center" vertical="center"/>
      <protection/>
    </xf>
    <xf numFmtId="0" fontId="4" fillId="0" borderId="48" xfId="548" applyFont="1" applyFill="1" applyBorder="1" applyAlignment="1" applyProtection="1">
      <alignment horizontal="center" vertical="center"/>
      <protection/>
    </xf>
    <xf numFmtId="0" fontId="4" fillId="0" borderId="49" xfId="548" applyFont="1" applyFill="1" applyBorder="1" applyAlignment="1" applyProtection="1">
      <alignment horizontal="center" vertical="center"/>
      <protection/>
    </xf>
    <xf numFmtId="0" fontId="4" fillId="0" borderId="22" xfId="548" applyNumberFormat="1" applyFont="1" applyFill="1" applyBorder="1" applyAlignment="1" applyProtection="1">
      <alignment horizontal="center" vertical="center"/>
      <protection/>
    </xf>
    <xf numFmtId="0" fontId="4" fillId="0" borderId="50" xfId="548" applyFont="1" applyFill="1" applyBorder="1" applyAlignment="1" applyProtection="1">
      <alignment horizontal="center" vertical="center"/>
      <protection/>
    </xf>
    <xf numFmtId="0" fontId="2" fillId="0" borderId="19" xfId="548" applyFont="1" applyFill="1" applyBorder="1" applyAlignment="1" applyProtection="1">
      <alignment horizontal="center" vertical="center"/>
      <protection locked="0"/>
    </xf>
    <xf numFmtId="0" fontId="2" fillId="0" borderId="25" xfId="548" applyFont="1" applyFill="1" applyBorder="1" applyAlignment="1" applyProtection="1">
      <alignment horizontal="center" vertical="center"/>
      <protection/>
    </xf>
    <xf numFmtId="0" fontId="2" fillId="52" borderId="51" xfId="548" applyFont="1" applyFill="1" applyBorder="1" applyAlignment="1" applyProtection="1">
      <alignment horizontal="center" vertical="center"/>
      <protection locked="0"/>
    </xf>
    <xf numFmtId="0" fontId="2" fillId="52" borderId="49" xfId="548" applyFont="1" applyFill="1" applyBorder="1" applyAlignment="1" applyProtection="1">
      <alignment horizontal="center" vertical="center"/>
      <protection locked="0"/>
    </xf>
    <xf numFmtId="0" fontId="2" fillId="0" borderId="19" xfId="548" applyFill="1" applyBorder="1" applyAlignment="1" applyProtection="1">
      <alignment horizontal="center" vertical="center"/>
      <protection/>
    </xf>
    <xf numFmtId="0" fontId="7" fillId="0" borderId="46" xfId="548" applyFont="1" applyFill="1" applyBorder="1" applyAlignment="1" applyProtection="1">
      <alignment horizontal="left" vertical="center"/>
      <protection/>
    </xf>
    <xf numFmtId="0" fontId="7" fillId="0" borderId="46" xfId="548" applyFont="1" applyFill="1" applyBorder="1" applyAlignment="1" applyProtection="1">
      <alignment horizontal="center" vertical="center"/>
      <protection/>
    </xf>
    <xf numFmtId="0" fontId="28" fillId="0" borderId="52" xfId="548" applyFont="1" applyFill="1" applyBorder="1" applyAlignment="1" applyProtection="1">
      <alignment horizontal="left" vertical="center"/>
      <protection/>
    </xf>
    <xf numFmtId="0" fontId="8" fillId="0" borderId="47" xfId="548" applyFont="1" applyFill="1" applyBorder="1" applyAlignment="1" applyProtection="1">
      <alignment horizontal="center" vertical="center"/>
      <protection/>
    </xf>
    <xf numFmtId="0" fontId="2" fillId="0" borderId="53" xfId="548" applyFont="1" applyFill="1" applyBorder="1" applyAlignment="1" applyProtection="1">
      <alignment horizontal="center" vertical="center"/>
      <protection locked="0"/>
    </xf>
    <xf numFmtId="0" fontId="2" fillId="0" borderId="53" xfId="548" applyFill="1" applyBorder="1" applyAlignment="1" applyProtection="1">
      <alignment horizontal="center" vertical="center"/>
      <protection/>
    </xf>
    <xf numFmtId="0" fontId="8" fillId="0" borderId="54" xfId="548" applyFont="1" applyFill="1" applyBorder="1" applyAlignment="1" applyProtection="1">
      <alignment horizontal="center" vertical="center"/>
      <protection/>
    </xf>
    <xf numFmtId="0" fontId="6" fillId="0" borderId="46" xfId="548" applyFont="1" applyFill="1" applyBorder="1" applyAlignment="1" applyProtection="1">
      <alignment horizontal="center" vertical="center"/>
      <protection/>
    </xf>
    <xf numFmtId="0" fontId="25" fillId="52" borderId="44" xfId="548" applyFont="1" applyFill="1" applyBorder="1" applyAlignment="1" applyProtection="1">
      <alignment horizontal="center" vertical="center"/>
      <protection/>
    </xf>
    <xf numFmtId="0" fontId="25" fillId="52" borderId="36" xfId="548" applyFont="1" applyFill="1" applyBorder="1" applyAlignment="1" applyProtection="1">
      <alignment horizontal="center" vertical="center"/>
      <protection/>
    </xf>
    <xf numFmtId="0" fontId="4" fillId="0" borderId="55" xfId="548" applyFont="1" applyFill="1" applyBorder="1" applyAlignment="1" applyProtection="1">
      <alignment horizontal="center" vertical="center"/>
      <protection/>
    </xf>
    <xf numFmtId="0" fontId="4" fillId="0" borderId="20" xfId="548" applyFont="1" applyFill="1" applyBorder="1" applyAlignment="1" applyProtection="1">
      <alignment horizontal="center" vertical="center"/>
      <protection/>
    </xf>
    <xf numFmtId="0" fontId="4" fillId="0" borderId="56" xfId="548" applyFont="1" applyFill="1" applyBorder="1" applyAlignment="1" applyProtection="1">
      <alignment horizontal="center" vertical="center"/>
      <protection/>
    </xf>
    <xf numFmtId="0" fontId="4" fillId="0" borderId="22" xfId="548" applyNumberFormat="1" applyFont="1" applyFill="1" applyBorder="1" applyAlignment="1" applyProtection="1">
      <alignment horizontal="center" vertical="center"/>
      <protection/>
    </xf>
    <xf numFmtId="0" fontId="4" fillId="0" borderId="50" xfId="548" applyFont="1" applyFill="1" applyBorder="1" applyAlignment="1" applyProtection="1">
      <alignment horizontal="center" vertical="center"/>
      <protection/>
    </xf>
    <xf numFmtId="0" fontId="4" fillId="0" borderId="57" xfId="548" applyNumberFormat="1" applyFont="1" applyFill="1" applyBorder="1" applyAlignment="1" applyProtection="1">
      <alignment horizontal="center" vertical="center"/>
      <protection/>
    </xf>
    <xf numFmtId="0" fontId="2" fillId="0" borderId="58" xfId="540" applyFont="1" applyFill="1" applyBorder="1" applyAlignment="1" applyProtection="1">
      <alignment horizontal="center" vertical="center"/>
      <protection locked="0"/>
    </xf>
    <xf numFmtId="0" fontId="2" fillId="0" borderId="58" xfId="542" applyFont="1" applyFill="1" applyBorder="1" applyAlignment="1" applyProtection="1">
      <alignment horizontal="center" vertical="center"/>
      <protection locked="0"/>
    </xf>
    <xf numFmtId="0" fontId="2" fillId="0" borderId="59" xfId="542" applyFont="1" applyFill="1" applyBorder="1" applyAlignment="1" applyProtection="1">
      <alignment horizontal="center" vertical="center"/>
      <protection locked="0"/>
    </xf>
    <xf numFmtId="0" fontId="2" fillId="0" borderId="53" xfId="542" applyFill="1" applyBorder="1" applyAlignment="1" applyProtection="1">
      <alignment horizontal="center" vertical="center"/>
      <protection locked="0"/>
    </xf>
    <xf numFmtId="0" fontId="2" fillId="0" borderId="53" xfId="540" applyFont="1" applyFill="1" applyBorder="1" applyAlignment="1" applyProtection="1">
      <alignment horizontal="center" vertical="center"/>
      <protection locked="0"/>
    </xf>
    <xf numFmtId="0" fontId="4" fillId="0" borderId="60" xfId="548" applyNumberFormat="1" applyFont="1" applyFill="1" applyBorder="1" applyAlignment="1" applyProtection="1">
      <alignment horizontal="center" vertical="center"/>
      <protection/>
    </xf>
    <xf numFmtId="0" fontId="4" fillId="0" borderId="32" xfId="548" applyNumberFormat="1" applyFont="1" applyFill="1" applyBorder="1" applyAlignment="1" applyProtection="1">
      <alignment horizontal="center" vertical="center"/>
      <protection/>
    </xf>
    <xf numFmtId="0" fontId="2" fillId="0" borderId="61" xfId="540" applyFont="1" applyFill="1" applyBorder="1" applyAlignment="1" applyProtection="1">
      <alignment horizontal="center" vertical="center"/>
      <protection locked="0"/>
    </xf>
    <xf numFmtId="0" fontId="4" fillId="0" borderId="62" xfId="548" applyFont="1" applyFill="1" applyBorder="1" applyAlignment="1" applyProtection="1">
      <alignment horizontal="center" vertical="center"/>
      <protection/>
    </xf>
    <xf numFmtId="0" fontId="4" fillId="0" borderId="41" xfId="548" applyFont="1" applyFill="1" applyBorder="1" applyAlignment="1" applyProtection="1">
      <alignment horizontal="center" vertical="center"/>
      <protection/>
    </xf>
    <xf numFmtId="0" fontId="2" fillId="0" borderId="61" xfId="542" applyFont="1" applyFill="1" applyBorder="1" applyAlignment="1" applyProtection="1">
      <alignment horizontal="center" vertical="center"/>
      <protection locked="0"/>
    </xf>
    <xf numFmtId="0" fontId="2" fillId="0" borderId="63" xfId="542" applyFont="1" applyFill="1" applyBorder="1" applyAlignment="1" applyProtection="1">
      <alignment horizontal="center" vertical="center"/>
      <protection locked="0"/>
    </xf>
    <xf numFmtId="0" fontId="2" fillId="0" borderId="64" xfId="542" applyFont="1" applyFill="1" applyBorder="1" applyAlignment="1" applyProtection="1">
      <alignment horizontal="center" vertical="center"/>
      <protection locked="0"/>
    </xf>
    <xf numFmtId="0" fontId="2" fillId="0" borderId="64" xfId="540" applyFont="1" applyFill="1" applyBorder="1" applyAlignment="1" applyProtection="1">
      <alignment horizontal="center" vertical="center"/>
      <protection locked="0"/>
    </xf>
    <xf numFmtId="0" fontId="4" fillId="0" borderId="56" xfId="548" applyFont="1" applyFill="1" applyBorder="1" applyAlignment="1" applyProtection="1">
      <alignment horizontal="center" vertical="center"/>
      <protection/>
    </xf>
    <xf numFmtId="0" fontId="4" fillId="0" borderId="56" xfId="548" applyNumberFormat="1" applyFont="1" applyFill="1" applyBorder="1" applyAlignment="1" applyProtection="1">
      <alignment horizontal="center" vertical="center"/>
      <protection/>
    </xf>
    <xf numFmtId="0" fontId="4" fillId="0" borderId="65" xfId="548" applyNumberFormat="1" applyFont="1" applyFill="1" applyBorder="1" applyAlignment="1" applyProtection="1">
      <alignment horizontal="center" vertical="center"/>
      <protection/>
    </xf>
    <xf numFmtId="0" fontId="2" fillId="0" borderId="58" xfId="260" applyFill="1" applyBorder="1" applyAlignment="1" applyProtection="1">
      <alignment horizontal="center" vertical="center"/>
      <protection locked="0"/>
    </xf>
    <xf numFmtId="0" fontId="2" fillId="0" borderId="58" xfId="262" applyFill="1" applyBorder="1" applyAlignment="1" applyProtection="1">
      <alignment horizontal="center" vertical="center"/>
      <protection locked="0"/>
    </xf>
    <xf numFmtId="0" fontId="2" fillId="0" borderId="59" xfId="262" applyFill="1" applyBorder="1" applyAlignment="1" applyProtection="1">
      <alignment horizontal="center" vertical="center"/>
      <protection locked="0"/>
    </xf>
    <xf numFmtId="0" fontId="2" fillId="0" borderId="53" xfId="262" applyFill="1" applyBorder="1" applyAlignment="1" applyProtection="1">
      <alignment horizontal="center" vertical="center"/>
      <protection locked="0"/>
    </xf>
    <xf numFmtId="0" fontId="2" fillId="0" borderId="66" xfId="548" applyFont="1" applyFill="1" applyBorder="1" applyAlignment="1" applyProtection="1">
      <alignment horizontal="center" vertical="center"/>
      <protection locked="0"/>
    </xf>
    <xf numFmtId="0" fontId="2" fillId="0" borderId="66" xfId="542" applyFont="1" applyFill="1" applyBorder="1" applyAlignment="1" applyProtection="1">
      <alignment horizontal="center" vertical="center"/>
      <protection locked="0"/>
    </xf>
    <xf numFmtId="0" fontId="2" fillId="0" borderId="66" xfId="542" applyFill="1" applyBorder="1" applyAlignment="1" applyProtection="1">
      <alignment horizontal="center" vertical="center"/>
      <protection locked="0"/>
    </xf>
    <xf numFmtId="0" fontId="2" fillId="0" borderId="66" xfId="540" applyFont="1" applyFill="1" applyBorder="1" applyAlignment="1" applyProtection="1">
      <alignment horizontal="center" vertical="center"/>
      <protection locked="0"/>
    </xf>
    <xf numFmtId="0" fontId="2" fillId="0" borderId="66" xfId="548" applyFill="1" applyBorder="1" applyAlignment="1" applyProtection="1">
      <alignment horizontal="center" vertical="center"/>
      <protection/>
    </xf>
    <xf numFmtId="0" fontId="8" fillId="0" borderId="66" xfId="548" applyFont="1" applyFill="1" applyBorder="1" applyAlignment="1" applyProtection="1">
      <alignment horizontal="center" vertical="center"/>
      <protection/>
    </xf>
    <xf numFmtId="0" fontId="0" fillId="0" borderId="0" xfId="535">
      <alignment vertical="center"/>
      <protection/>
    </xf>
    <xf numFmtId="0" fontId="2" fillId="0" borderId="0" xfId="264">
      <alignment/>
      <protection/>
    </xf>
    <xf numFmtId="0" fontId="4" fillId="0" borderId="50" xfId="548" applyFont="1" applyFill="1" applyBorder="1" applyAlignment="1" applyProtection="1">
      <alignment horizontal="center" vertical="center"/>
      <protection locked="0"/>
    </xf>
    <xf numFmtId="0" fontId="4" fillId="0" borderId="47" xfId="548" applyFont="1" applyFill="1" applyBorder="1" applyAlignment="1" applyProtection="1">
      <alignment horizontal="center" vertical="center"/>
      <protection locked="0"/>
    </xf>
    <xf numFmtId="0" fontId="4" fillId="0" borderId="25" xfId="548" applyFont="1" applyFill="1" applyBorder="1" applyAlignment="1" applyProtection="1">
      <alignment horizontal="center" vertical="center"/>
      <protection locked="0"/>
    </xf>
    <xf numFmtId="0" fontId="4" fillId="0" borderId="20" xfId="548" applyFont="1" applyFill="1" applyBorder="1" applyAlignment="1" applyProtection="1">
      <alignment horizontal="center" vertical="center"/>
      <protection locked="0"/>
    </xf>
    <xf numFmtId="0" fontId="4" fillId="0" borderId="48" xfId="548" applyFont="1" applyFill="1" applyBorder="1" applyAlignment="1" applyProtection="1">
      <alignment horizontal="center" vertical="center"/>
      <protection locked="0"/>
    </xf>
    <xf numFmtId="0" fontId="4" fillId="0" borderId="49" xfId="548" applyFont="1" applyFill="1" applyBorder="1" applyAlignment="1" applyProtection="1">
      <alignment horizontal="center" vertical="center"/>
      <protection locked="0"/>
    </xf>
    <xf numFmtId="0" fontId="4" fillId="0" borderId="51" xfId="548" applyFont="1" applyFill="1" applyBorder="1" applyAlignment="1" applyProtection="1">
      <alignment horizontal="center" vertical="center"/>
      <protection locked="0"/>
    </xf>
    <xf numFmtId="0" fontId="4" fillId="0" borderId="50" xfId="548" applyFont="1" applyFill="1" applyBorder="1" applyAlignment="1" applyProtection="1">
      <alignment horizontal="center" vertical="center"/>
      <protection locked="0"/>
    </xf>
    <xf numFmtId="0" fontId="2" fillId="0" borderId="20" xfId="548" applyFont="1" applyFill="1" applyBorder="1" applyAlignment="1" applyProtection="1">
      <alignment horizontal="center" vertical="center"/>
      <protection locked="0"/>
    </xf>
    <xf numFmtId="0" fontId="2" fillId="52" borderId="0" xfId="548" applyFont="1" applyFill="1" applyBorder="1" applyAlignment="1" applyProtection="1">
      <alignment horizontal="center" vertical="center"/>
      <protection locked="0"/>
    </xf>
    <xf numFmtId="0" fontId="8" fillId="52" borderId="0" xfId="548" applyFont="1" applyFill="1" applyBorder="1" applyAlignment="1" applyProtection="1">
      <alignment horizontal="center" vertical="center"/>
      <protection locked="0"/>
    </xf>
    <xf numFmtId="0" fontId="2" fillId="0" borderId="25" xfId="548" applyFont="1" applyFill="1" applyBorder="1" applyAlignment="1" applyProtection="1">
      <alignment horizontal="center" vertical="center"/>
      <protection locked="0"/>
    </xf>
    <xf numFmtId="0" fontId="25" fillId="52" borderId="44" xfId="548" applyFont="1" applyFill="1" applyBorder="1" applyAlignment="1" applyProtection="1">
      <alignment horizontal="center" vertical="center"/>
      <protection locked="0"/>
    </xf>
    <xf numFmtId="0" fontId="25" fillId="52" borderId="0" xfId="548" applyFont="1" applyFill="1" applyBorder="1" applyAlignment="1" applyProtection="1">
      <alignment horizontal="center" vertical="center"/>
      <protection locked="0"/>
    </xf>
    <xf numFmtId="0" fontId="29" fillId="52" borderId="67" xfId="548" applyFont="1" applyFill="1" applyBorder="1" applyAlignment="1" applyProtection="1">
      <alignment vertical="center"/>
      <protection locked="0"/>
    </xf>
    <xf numFmtId="0" fontId="25" fillId="52" borderId="67" xfId="548" applyFont="1" applyFill="1" applyBorder="1" applyAlignment="1" applyProtection="1">
      <alignment horizontal="center" vertical="center"/>
      <protection locked="0"/>
    </xf>
    <xf numFmtId="0" fontId="25" fillId="52" borderId="68" xfId="548" applyFont="1" applyFill="1" applyBorder="1" applyAlignment="1" applyProtection="1">
      <alignment horizontal="center" vertical="center"/>
      <protection locked="0"/>
    </xf>
    <xf numFmtId="0" fontId="25" fillId="52" borderId="36" xfId="548" applyFont="1" applyFill="1" applyBorder="1" applyAlignment="1" applyProtection="1">
      <alignment horizontal="center" vertical="center"/>
      <protection locked="0"/>
    </xf>
    <xf numFmtId="0" fontId="7" fillId="0" borderId="46" xfId="548" applyFont="1" applyFill="1" applyBorder="1" applyAlignment="1" applyProtection="1">
      <alignment horizontal="left" vertical="center"/>
      <protection locked="0"/>
    </xf>
    <xf numFmtId="0" fontId="7" fillId="0" borderId="69" xfId="548" applyFont="1" applyFill="1" applyBorder="1" applyAlignment="1" applyProtection="1">
      <alignment horizontal="right" vertical="center"/>
      <protection locked="0"/>
    </xf>
    <xf numFmtId="0" fontId="7" fillId="0" borderId="46" xfId="548" applyFont="1" applyFill="1" applyBorder="1" applyAlignment="1" applyProtection="1">
      <alignment horizontal="center" vertical="center"/>
      <protection locked="0"/>
    </xf>
    <xf numFmtId="0" fontId="7" fillId="0" borderId="52" xfId="548" applyFont="1" applyFill="1" applyBorder="1" applyAlignment="1" applyProtection="1">
      <alignment horizontal="left" vertical="center"/>
      <protection locked="0"/>
    </xf>
    <xf numFmtId="0" fontId="8" fillId="0" borderId="47" xfId="548" applyFont="1" applyFill="1" applyBorder="1" applyAlignment="1" applyProtection="1">
      <alignment horizontal="center" vertical="center"/>
      <protection locked="0"/>
    </xf>
    <xf numFmtId="0" fontId="2" fillId="0" borderId="70" xfId="548" applyFont="1" applyFill="1" applyBorder="1" applyAlignment="1" applyProtection="1">
      <alignment horizontal="center" vertical="center"/>
      <protection locked="0"/>
    </xf>
    <xf numFmtId="0" fontId="8" fillId="0" borderId="54" xfId="548" applyFont="1" applyFill="1" applyBorder="1" applyAlignment="1" applyProtection="1">
      <alignment horizontal="center" vertical="center"/>
      <protection locked="0"/>
    </xf>
    <xf numFmtId="0" fontId="6" fillId="0" borderId="46" xfId="548" applyFont="1" applyFill="1" applyBorder="1" applyAlignment="1" applyProtection="1">
      <alignment horizontal="center" vertical="center"/>
      <protection locked="0"/>
    </xf>
    <xf numFmtId="0" fontId="2" fillId="0" borderId="70" xfId="547" applyBorder="1" applyAlignment="1">
      <alignment horizontal="center"/>
      <protection/>
    </xf>
    <xf numFmtId="0" fontId="2" fillId="0" borderId="19" xfId="294" applyFont="1" applyFill="1" applyBorder="1" applyAlignment="1" applyProtection="1">
      <alignment horizontal="center" vertical="center"/>
      <protection locked="0"/>
    </xf>
    <xf numFmtId="0" fontId="4" fillId="0" borderId="50" xfId="548" applyFont="1" applyFill="1" applyBorder="1" applyAlignment="1" applyProtection="1">
      <alignment horizontal="center" vertical="center"/>
      <protection locked="0"/>
    </xf>
    <xf numFmtId="0" fontId="4" fillId="0" borderId="20" xfId="548" applyFont="1" applyFill="1" applyBorder="1" applyAlignment="1" applyProtection="1">
      <alignment horizontal="center" vertical="center"/>
      <protection locked="0"/>
    </xf>
    <xf numFmtId="0" fontId="4" fillId="0" borderId="56" xfId="548" applyFont="1" applyFill="1" applyBorder="1" applyAlignment="1" applyProtection="1">
      <alignment horizontal="center" vertical="center"/>
      <protection locked="0"/>
    </xf>
    <xf numFmtId="0" fontId="4" fillId="0" borderId="57" xfId="548" applyFont="1" applyFill="1" applyBorder="1" applyAlignment="1" applyProtection="1">
      <alignment horizontal="center" vertical="center"/>
      <protection locked="0"/>
    </xf>
    <xf numFmtId="0" fontId="2" fillId="0" borderId="58" xfId="294" applyFont="1" applyFill="1" applyBorder="1" applyAlignment="1" applyProtection="1">
      <alignment horizontal="center" vertical="center"/>
      <protection locked="0"/>
    </xf>
    <xf numFmtId="0" fontId="2" fillId="0" borderId="58" xfId="544" applyFont="1" applyFill="1" applyBorder="1" applyAlignment="1" applyProtection="1">
      <alignment horizontal="center" vertical="center"/>
      <protection locked="0"/>
    </xf>
    <xf numFmtId="0" fontId="2" fillId="0" borderId="56" xfId="541" applyFont="1" applyBorder="1" applyAlignment="1">
      <alignment horizontal="center"/>
      <protection/>
    </xf>
    <xf numFmtId="0" fontId="2" fillId="0" borderId="71" xfId="541" applyFont="1" applyBorder="1" applyAlignment="1">
      <alignment horizontal="center"/>
      <protection/>
    </xf>
    <xf numFmtId="0" fontId="2" fillId="0" borderId="70" xfId="541" applyBorder="1" applyAlignment="1">
      <alignment horizontal="center"/>
      <protection/>
    </xf>
    <xf numFmtId="0" fontId="2" fillId="0" borderId="70" xfId="541" applyFont="1" applyBorder="1" applyAlignment="1">
      <alignment horizontal="center"/>
      <protection/>
    </xf>
    <xf numFmtId="0" fontId="2" fillId="0" borderId="72" xfId="547" applyFont="1" applyFill="1" applyBorder="1" applyAlignment="1" applyProtection="1">
      <alignment horizontal="center" vertical="center"/>
      <protection locked="0"/>
    </xf>
    <xf numFmtId="0" fontId="2" fillId="0" borderId="70" xfId="546" applyFont="1" applyBorder="1" applyAlignment="1">
      <alignment horizontal="center" vertical="center"/>
      <protection/>
    </xf>
    <xf numFmtId="0" fontId="4" fillId="0" borderId="56" xfId="548" applyFont="1" applyFill="1" applyBorder="1" applyAlignment="1" applyProtection="1">
      <alignment horizontal="center" vertical="center"/>
      <protection locked="0"/>
    </xf>
    <xf numFmtId="0" fontId="4" fillId="0" borderId="57" xfId="548" applyFont="1" applyFill="1" applyBorder="1" applyAlignment="1" applyProtection="1">
      <alignment horizontal="center" vertical="center"/>
      <protection locked="0"/>
    </xf>
    <xf numFmtId="0" fontId="2" fillId="0" borderId="73" xfId="294" applyFont="1" applyFill="1" applyBorder="1" applyAlignment="1" applyProtection="1">
      <alignment horizontal="center" vertical="center"/>
      <protection locked="0"/>
    </xf>
    <xf numFmtId="0" fontId="2" fillId="0" borderId="65" xfId="294" applyFont="1" applyFill="1" applyBorder="1" applyAlignment="1" applyProtection="1">
      <alignment horizontal="center" vertical="center"/>
      <protection locked="0"/>
    </xf>
    <xf numFmtId="0" fontId="2" fillId="0" borderId="74" xfId="294" applyFont="1" applyFill="1" applyBorder="1" applyAlignment="1" applyProtection="1">
      <alignment horizontal="center" vertical="center"/>
      <protection locked="0"/>
    </xf>
    <xf numFmtId="0" fontId="2" fillId="0" borderId="75" xfId="294" applyFont="1" applyFill="1" applyBorder="1" applyAlignment="1" applyProtection="1">
      <alignment horizontal="center" vertical="center"/>
      <protection locked="0"/>
    </xf>
    <xf numFmtId="0" fontId="2" fillId="0" borderId="56" xfId="547" applyFont="1" applyFill="1" applyBorder="1" applyAlignment="1" applyProtection="1">
      <alignment horizontal="center" vertical="center"/>
      <protection locked="0"/>
    </xf>
    <xf numFmtId="0" fontId="2" fillId="0" borderId="56" xfId="541" applyBorder="1" applyAlignment="1">
      <alignment horizontal="center" vertical="center"/>
      <protection/>
    </xf>
    <xf numFmtId="0" fontId="2" fillId="0" borderId="71" xfId="541" applyBorder="1" applyAlignment="1">
      <alignment horizontal="center" vertical="center"/>
      <protection/>
    </xf>
    <xf numFmtId="0" fontId="2" fillId="0" borderId="70" xfId="541" applyBorder="1" applyAlignment="1">
      <alignment horizontal="center" vertical="center"/>
      <protection/>
    </xf>
    <xf numFmtId="0" fontId="2" fillId="0" borderId="70" xfId="541" applyFont="1" applyBorder="1" applyAlignment="1">
      <alignment horizontal="center" vertical="center"/>
      <protection/>
    </xf>
    <xf numFmtId="0" fontId="4" fillId="0" borderId="56" xfId="548" applyFont="1" applyFill="1" applyBorder="1" applyAlignment="1" applyProtection="1">
      <alignment horizontal="center" vertical="center"/>
      <protection locked="0"/>
    </xf>
    <xf numFmtId="0" fontId="4" fillId="0" borderId="20" xfId="548" applyFont="1" applyFill="1" applyBorder="1" applyAlignment="1" applyProtection="1">
      <alignment horizontal="center" vertical="center"/>
      <protection locked="0"/>
    </xf>
    <xf numFmtId="0" fontId="2" fillId="0" borderId="58" xfId="545" applyFill="1" applyBorder="1" applyAlignment="1" applyProtection="1">
      <alignment horizontal="center" vertical="center"/>
      <protection locked="0"/>
    </xf>
    <xf numFmtId="0" fontId="2" fillId="0" borderId="75" xfId="545" applyFill="1" applyBorder="1" applyAlignment="1" applyProtection="1">
      <alignment horizontal="center" vertical="center"/>
      <protection locked="0"/>
    </xf>
    <xf numFmtId="0" fontId="2" fillId="0" borderId="58" xfId="263" applyFill="1" applyBorder="1" applyAlignment="1" applyProtection="1">
      <alignment horizontal="center" vertical="center"/>
      <protection locked="0"/>
    </xf>
    <xf numFmtId="0" fontId="2" fillId="0" borderId="75" xfId="263" applyFill="1" applyBorder="1" applyAlignment="1" applyProtection="1">
      <alignment horizontal="center" vertical="center"/>
      <protection locked="0"/>
    </xf>
    <xf numFmtId="0" fontId="2" fillId="0" borderId="58" xfId="547" applyFont="1" applyFill="1" applyBorder="1" applyAlignment="1" applyProtection="1">
      <alignment horizontal="center" vertical="center"/>
      <protection locked="0"/>
    </xf>
    <xf numFmtId="0" fontId="2" fillId="0" borderId="59" xfId="547" applyFont="1" applyFill="1" applyBorder="1" applyAlignment="1" applyProtection="1">
      <alignment horizontal="center" vertical="center"/>
      <protection locked="0"/>
    </xf>
    <xf numFmtId="0" fontId="2" fillId="0" borderId="66" xfId="541" applyFont="1" applyBorder="1" applyAlignment="1">
      <alignment horizontal="center"/>
      <protection/>
    </xf>
    <xf numFmtId="0" fontId="2" fillId="0" borderId="66" xfId="541" applyBorder="1" applyAlignment="1">
      <alignment horizontal="center"/>
      <protection/>
    </xf>
    <xf numFmtId="0" fontId="2" fillId="0" borderId="66" xfId="547" applyBorder="1" applyAlignment="1">
      <alignment horizontal="center"/>
      <protection/>
    </xf>
    <xf numFmtId="0" fontId="8" fillId="0" borderId="66" xfId="548" applyFont="1" applyFill="1" applyBorder="1" applyAlignment="1" applyProtection="1">
      <alignment horizontal="center" vertical="center"/>
      <protection locked="0"/>
    </xf>
    <xf numFmtId="0" fontId="4" fillId="0" borderId="19" xfId="295" applyFont="1" applyFill="1" applyBorder="1" applyAlignment="1" applyProtection="1">
      <alignment horizontal="center" vertical="center"/>
      <protection/>
    </xf>
    <xf numFmtId="0" fontId="2" fillId="0" borderId="19" xfId="295" applyFill="1" applyBorder="1" applyAlignment="1" applyProtection="1">
      <alignment horizontal="center" vertical="center"/>
      <protection/>
    </xf>
    <xf numFmtId="0" fontId="2" fillId="0" borderId="19" xfId="295" applyFill="1" applyBorder="1" applyAlignment="1" applyProtection="1">
      <alignment horizontal="center" vertical="center"/>
      <protection locked="0"/>
    </xf>
    <xf numFmtId="0" fontId="2" fillId="0" borderId="19" xfId="295" applyFont="1" applyFill="1" applyBorder="1" applyAlignment="1" applyProtection="1">
      <alignment horizontal="center" vertical="center"/>
      <protection locked="0"/>
    </xf>
    <xf numFmtId="0" fontId="8" fillId="0" borderId="20" xfId="295" applyFont="1" applyFill="1" applyBorder="1" applyAlignment="1" applyProtection="1">
      <alignment horizontal="center" vertical="center"/>
      <protection locked="0"/>
    </xf>
    <xf numFmtId="176" fontId="23" fillId="0" borderId="19" xfId="536" applyNumberFormat="1" applyFont="1" applyBorder="1" applyAlignment="1">
      <alignment horizontal="center" vertical="center"/>
      <protection/>
    </xf>
    <xf numFmtId="0" fontId="2" fillId="0" borderId="20" xfId="295" applyFont="1" applyFill="1" applyBorder="1" applyAlignment="1" applyProtection="1">
      <alignment horizontal="center" vertical="center"/>
      <protection locked="0"/>
    </xf>
    <xf numFmtId="0" fontId="0" fillId="0" borderId="19" xfId="536" applyNumberFormat="1" applyBorder="1" applyAlignment="1">
      <alignment horizontal="center" vertical="center"/>
      <protection/>
    </xf>
    <xf numFmtId="0" fontId="0" fillId="0" borderId="25" xfId="536" applyNumberFormat="1" applyBorder="1" applyAlignment="1">
      <alignment horizontal="center" vertical="center"/>
      <protection/>
    </xf>
    <xf numFmtId="0" fontId="2" fillId="0" borderId="19" xfId="295" applyNumberFormat="1" applyFont="1" applyFill="1" applyBorder="1" applyAlignment="1" applyProtection="1">
      <alignment horizontal="center" vertical="center"/>
      <protection locked="0"/>
    </xf>
    <xf numFmtId="0" fontId="2" fillId="0" borderId="19" xfId="295" applyNumberFormat="1" applyFill="1" applyBorder="1" applyAlignment="1" applyProtection="1">
      <alignment horizontal="center" vertical="center"/>
      <protection locked="0"/>
    </xf>
    <xf numFmtId="0" fontId="2" fillId="0" borderId="25" xfId="295" applyNumberFormat="1" applyFill="1" applyBorder="1" applyAlignment="1" applyProtection="1">
      <alignment horizontal="center" vertical="center"/>
      <protection locked="0"/>
    </xf>
    <xf numFmtId="0" fontId="2" fillId="0" borderId="25" xfId="295" applyNumberFormat="1" applyFont="1" applyFill="1" applyBorder="1" applyAlignment="1" applyProtection="1">
      <alignment horizontal="center" vertical="center"/>
      <protection locked="0"/>
    </xf>
    <xf numFmtId="0" fontId="8" fillId="0" borderId="19" xfId="295" applyFont="1" applyFill="1" applyBorder="1" applyAlignment="1" applyProtection="1">
      <alignment horizontal="center" vertical="center"/>
      <protection locked="0"/>
    </xf>
    <xf numFmtId="176" fontId="0" fillId="0" borderId="20" xfId="536" applyNumberFormat="1" applyBorder="1" applyAlignment="1">
      <alignment horizontal="center" vertical="center"/>
      <protection/>
    </xf>
    <xf numFmtId="176" fontId="0" fillId="0" borderId="19" xfId="536" applyNumberFormat="1" applyBorder="1" applyAlignment="1">
      <alignment horizontal="center" vertical="center"/>
      <protection/>
    </xf>
    <xf numFmtId="0" fontId="30" fillId="0" borderId="19" xfId="295" applyFont="1" applyFill="1" applyBorder="1" applyAlignment="1" applyProtection="1">
      <alignment horizontal="center" vertical="center"/>
      <protection/>
    </xf>
    <xf numFmtId="0" fontId="2" fillId="0" borderId="20" xfId="295" applyFill="1" applyBorder="1" applyAlignment="1" applyProtection="1">
      <alignment horizontal="center" vertical="center"/>
      <protection locked="0"/>
    </xf>
    <xf numFmtId="0" fontId="4" fillId="0" borderId="19" xfId="296" applyFont="1" applyFill="1" applyBorder="1" applyAlignment="1" applyProtection="1">
      <alignment horizontal="center" vertical="center"/>
      <protection/>
    </xf>
    <xf numFmtId="0" fontId="2" fillId="0" borderId="19" xfId="296" applyFill="1" applyBorder="1" applyAlignment="1" applyProtection="1">
      <alignment horizontal="center" vertical="center"/>
      <protection/>
    </xf>
    <xf numFmtId="0" fontId="2" fillId="0" borderId="19" xfId="296" applyFill="1" applyBorder="1" applyAlignment="1" applyProtection="1">
      <alignment horizontal="center" vertical="center"/>
      <protection locked="0"/>
    </xf>
    <xf numFmtId="0" fontId="2" fillId="0" borderId="19" xfId="540" applyNumberFormat="1" applyFont="1" applyFill="1" applyBorder="1" applyAlignment="1" applyProtection="1">
      <alignment horizontal="center" vertical="center"/>
      <protection locked="0"/>
    </xf>
    <xf numFmtId="0" fontId="4" fillId="0" borderId="26" xfId="296" applyFont="1" applyFill="1" applyBorder="1" applyAlignment="1" applyProtection="1">
      <alignment horizontal="center" vertical="center"/>
      <protection/>
    </xf>
    <xf numFmtId="0" fontId="4" fillId="0" borderId="20" xfId="296" applyFont="1" applyFill="1" applyBorder="1" applyAlignment="1" applyProtection="1">
      <alignment horizontal="center" vertical="center"/>
      <protection/>
    </xf>
    <xf numFmtId="0" fontId="2" fillId="0" borderId="26" xfId="296" applyFill="1" applyBorder="1" applyAlignment="1" applyProtection="1">
      <alignment horizontal="center" vertical="center"/>
      <protection/>
    </xf>
    <xf numFmtId="0" fontId="2" fillId="0" borderId="20" xfId="296" applyFill="1" applyBorder="1" applyAlignment="1" applyProtection="1">
      <alignment horizontal="center" vertical="center"/>
      <protection/>
    </xf>
    <xf numFmtId="0" fontId="0" fillId="0" borderId="0" xfId="538">
      <alignment vertical="center"/>
      <protection/>
    </xf>
    <xf numFmtId="0" fontId="2" fillId="0" borderId="19" xfId="297" applyFill="1" applyBorder="1" applyAlignment="1" applyProtection="1">
      <alignment horizontal="center" vertical="center"/>
      <protection locked="0"/>
    </xf>
    <xf numFmtId="0" fontId="2" fillId="0" borderId="19" xfId="297" applyFont="1" applyFill="1" applyBorder="1" applyAlignment="1" applyProtection="1">
      <alignment horizontal="center" vertical="center"/>
      <protection locked="0"/>
    </xf>
    <xf numFmtId="176" fontId="0" fillId="0" borderId="20" xfId="538" applyNumberFormat="1" applyBorder="1" applyAlignment="1">
      <alignment horizontal="center" vertical="center"/>
      <protection/>
    </xf>
    <xf numFmtId="176" fontId="0" fillId="0" borderId="0" xfId="538" applyNumberFormat="1" applyBorder="1" applyAlignment="1">
      <alignment horizontal="center" vertical="center"/>
      <protection/>
    </xf>
    <xf numFmtId="176" fontId="1" fillId="0" borderId="20" xfId="538" applyNumberFormat="1" applyFont="1" applyBorder="1" applyAlignment="1">
      <alignment horizontal="center" vertical="center"/>
      <protection/>
    </xf>
    <xf numFmtId="0" fontId="2" fillId="0" borderId="26" xfId="306" applyFont="1" applyFill="1" applyBorder="1" applyAlignment="1" applyProtection="1">
      <alignment horizontal="center" vertical="center"/>
      <protection locked="0"/>
    </xf>
    <xf numFmtId="0" fontId="2" fillId="0" borderId="43" xfId="306" applyFont="1" applyFill="1" applyBorder="1" applyAlignment="1" applyProtection="1">
      <alignment horizontal="center" vertical="center"/>
      <protection locked="0"/>
    </xf>
    <xf numFmtId="0" fontId="2" fillId="0" borderId="27" xfId="306" applyFont="1" applyFill="1" applyBorder="1" applyAlignment="1" applyProtection="1">
      <alignment horizontal="center" vertical="center"/>
      <protection locked="0"/>
    </xf>
    <xf numFmtId="0" fontId="2" fillId="0" borderId="26" xfId="544" applyFill="1" applyBorder="1" applyAlignment="1" applyProtection="1">
      <alignment horizontal="center" vertical="center"/>
      <protection locked="0"/>
    </xf>
    <xf numFmtId="0" fontId="2" fillId="0" borderId="43" xfId="544" applyFill="1" applyBorder="1" applyAlignment="1" applyProtection="1">
      <alignment horizontal="center" vertical="center"/>
      <protection locked="0"/>
    </xf>
    <xf numFmtId="0" fontId="2" fillId="0" borderId="27" xfId="544" applyFill="1" applyBorder="1" applyAlignment="1" applyProtection="1">
      <alignment horizontal="center" vertical="center"/>
      <protection locked="0"/>
    </xf>
    <xf numFmtId="0" fontId="2" fillId="0" borderId="76" xfId="547" applyBorder="1" applyAlignment="1">
      <alignment horizontal="center"/>
      <protection/>
    </xf>
    <xf numFmtId="0" fontId="2" fillId="0" borderId="77" xfId="547" applyBorder="1" applyAlignment="1">
      <alignment horizontal="center"/>
      <protection/>
    </xf>
    <xf numFmtId="0" fontId="2" fillId="0" borderId="25" xfId="547" applyBorder="1" applyAlignment="1">
      <alignment horizontal="center"/>
      <protection/>
    </xf>
    <xf numFmtId="0" fontId="2" fillId="0" borderId="26" xfId="542" applyFill="1" applyBorder="1" applyAlignment="1" applyProtection="1">
      <alignment horizontal="center" vertical="center"/>
      <protection locked="0"/>
    </xf>
    <xf numFmtId="0" fontId="2" fillId="0" borderId="43" xfId="542" applyFill="1" applyBorder="1" applyAlignment="1" applyProtection="1">
      <alignment horizontal="center" vertical="center"/>
      <protection locked="0"/>
    </xf>
    <xf numFmtId="0" fontId="2" fillId="0" borderId="27" xfId="542" applyFill="1" applyBorder="1" applyAlignment="1" applyProtection="1">
      <alignment horizontal="center" vertical="center"/>
      <protection locked="0"/>
    </xf>
    <xf numFmtId="0" fontId="4" fillId="0" borderId="19" xfId="545" applyFont="1" applyFill="1" applyBorder="1" applyAlignment="1" applyProtection="1">
      <alignment horizontal="center" vertical="center"/>
      <protection locked="0"/>
    </xf>
    <xf numFmtId="0" fontId="4" fillId="0" borderId="23" xfId="545" applyFont="1" applyFill="1" applyBorder="1" applyAlignment="1" applyProtection="1">
      <alignment horizontal="center" vertical="center"/>
      <protection locked="0"/>
    </xf>
    <xf numFmtId="0" fontId="4" fillId="0" borderId="32" xfId="545" applyFont="1" applyFill="1" applyBorder="1" applyAlignment="1" applyProtection="1">
      <alignment horizontal="center" vertical="center"/>
      <protection locked="0"/>
    </xf>
    <xf numFmtId="0" fontId="4" fillId="0" borderId="22" xfId="545" applyFont="1" applyFill="1" applyBorder="1" applyAlignment="1" applyProtection="1">
      <alignment horizontal="center" vertical="center"/>
      <protection locked="0"/>
    </xf>
    <xf numFmtId="0" fontId="4" fillId="0" borderId="23" xfId="260" applyFont="1" applyFill="1" applyBorder="1" applyAlignment="1" applyProtection="1">
      <alignment horizontal="center" vertical="center"/>
      <protection locked="0"/>
    </xf>
    <xf numFmtId="0" fontId="4" fillId="0" borderId="32" xfId="260" applyFont="1" applyFill="1" applyBorder="1" applyAlignment="1" applyProtection="1">
      <alignment horizontal="center" vertical="center"/>
      <protection locked="0"/>
    </xf>
    <xf numFmtId="0" fontId="4" fillId="0" borderId="22" xfId="260" applyFont="1" applyFill="1" applyBorder="1" applyAlignment="1" applyProtection="1">
      <alignment horizontal="center" vertical="center"/>
      <protection locked="0"/>
    </xf>
    <xf numFmtId="0" fontId="4" fillId="0" borderId="23" xfId="263" applyFont="1" applyFill="1" applyBorder="1" applyAlignment="1" applyProtection="1">
      <alignment horizontal="center" vertical="center"/>
      <protection locked="0"/>
    </xf>
    <xf numFmtId="0" fontId="4" fillId="0" borderId="32" xfId="263" applyFont="1" applyFill="1" applyBorder="1" applyAlignment="1" applyProtection="1">
      <alignment horizontal="center" vertical="center"/>
      <protection locked="0"/>
    </xf>
    <xf numFmtId="0" fontId="4" fillId="0" borderId="22" xfId="263" applyFont="1" applyFill="1" applyBorder="1" applyAlignment="1" applyProtection="1">
      <alignment horizontal="center" vertical="center"/>
      <protection locked="0"/>
    </xf>
    <xf numFmtId="0" fontId="4" fillId="0" borderId="23" xfId="547" applyFont="1" applyFill="1" applyBorder="1" applyAlignment="1" applyProtection="1">
      <alignment horizontal="center" vertical="center"/>
      <protection/>
    </xf>
    <xf numFmtId="0" fontId="4" fillId="0" borderId="32" xfId="547" applyFont="1" applyFill="1" applyBorder="1" applyAlignment="1" applyProtection="1">
      <alignment horizontal="center" vertical="center"/>
      <protection/>
    </xf>
    <xf numFmtId="0" fontId="4" fillId="0" borderId="22" xfId="547" applyFont="1" applyFill="1" applyBorder="1" applyAlignment="1" applyProtection="1">
      <alignment horizontal="center" vertical="center"/>
      <protection/>
    </xf>
    <xf numFmtId="0" fontId="4" fillId="0" borderId="23" xfId="262" applyFont="1" applyFill="1" applyBorder="1" applyAlignment="1" applyProtection="1">
      <alignment horizontal="center" vertical="center"/>
      <protection locked="0"/>
    </xf>
    <xf numFmtId="0" fontId="4" fillId="0" borderId="32" xfId="262" applyFont="1" applyFill="1" applyBorder="1" applyAlignment="1" applyProtection="1">
      <alignment horizontal="center" vertical="center"/>
      <protection locked="0"/>
    </xf>
    <xf numFmtId="0" fontId="4" fillId="0" borderId="22" xfId="262" applyFont="1" applyFill="1" applyBorder="1" applyAlignment="1" applyProtection="1">
      <alignment horizontal="center" vertical="center"/>
      <protection locked="0"/>
    </xf>
    <xf numFmtId="0" fontId="27" fillId="0" borderId="46" xfId="548" applyFont="1" applyFill="1" applyBorder="1" applyAlignment="1" applyProtection="1">
      <alignment horizontal="right" vertical="center"/>
      <protection locked="0"/>
    </xf>
    <xf numFmtId="0" fontId="26" fillId="0" borderId="46" xfId="548" applyFont="1" applyFill="1" applyBorder="1" applyAlignment="1" applyProtection="1">
      <alignment horizontal="center" vertical="center"/>
      <protection locked="0"/>
    </xf>
    <xf numFmtId="0" fontId="27" fillId="0" borderId="46" xfId="548" applyFont="1" applyFill="1" applyBorder="1" applyAlignment="1" applyProtection="1">
      <alignment horizontal="right" vertical="center"/>
      <protection/>
    </xf>
    <xf numFmtId="0" fontId="2" fillId="0" borderId="26" xfId="295" applyFont="1" applyFill="1" applyBorder="1" applyAlignment="1" applyProtection="1">
      <alignment horizontal="center" vertical="center"/>
      <protection locked="0"/>
    </xf>
    <xf numFmtId="0" fontId="2" fillId="0" borderId="43" xfId="295" applyFont="1" applyFill="1" applyBorder="1" applyAlignment="1" applyProtection="1">
      <alignment horizontal="center" vertical="center"/>
      <protection locked="0"/>
    </xf>
    <xf numFmtId="0" fontId="2" fillId="0" borderId="27" xfId="295" applyFont="1" applyFill="1" applyBorder="1" applyAlignment="1" applyProtection="1">
      <alignment horizontal="center" vertical="center"/>
      <protection locked="0"/>
    </xf>
    <xf numFmtId="0" fontId="2" fillId="0" borderId="26" xfId="260" applyFill="1" applyBorder="1" applyAlignment="1" applyProtection="1">
      <alignment horizontal="center" vertical="center"/>
      <protection locked="0"/>
    </xf>
    <xf numFmtId="0" fontId="2" fillId="0" borderId="43" xfId="260" applyFill="1" applyBorder="1" applyAlignment="1" applyProtection="1">
      <alignment horizontal="center" vertical="center"/>
      <protection locked="0"/>
    </xf>
    <xf numFmtId="0" fontId="2" fillId="0" borderId="27" xfId="260" applyFill="1" applyBorder="1" applyAlignment="1" applyProtection="1">
      <alignment horizontal="center" vertical="center"/>
      <protection locked="0"/>
    </xf>
    <xf numFmtId="0" fontId="31" fillId="55" borderId="78" xfId="0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/>
    </xf>
    <xf numFmtId="0" fontId="32" fillId="0" borderId="79" xfId="0" applyFont="1" applyFill="1" applyBorder="1" applyAlignment="1">
      <alignment horizontal="center" vertical="center"/>
    </xf>
    <xf numFmtId="0" fontId="33" fillId="0" borderId="80" xfId="0" applyFont="1" applyFill="1" applyBorder="1" applyAlignment="1">
      <alignment horizontal="center" vertical="center"/>
    </xf>
    <xf numFmtId="0" fontId="33" fillId="47" borderId="81" xfId="0" applyFont="1" applyFill="1" applyBorder="1" applyAlignment="1">
      <alignment horizontal="center" vertical="center"/>
    </xf>
    <xf numFmtId="0" fontId="4" fillId="56" borderId="82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56" borderId="79" xfId="0" applyFont="1" applyFill="1" applyBorder="1" applyAlignment="1">
      <alignment horizontal="center" vertical="center"/>
    </xf>
    <xf numFmtId="0" fontId="33" fillId="47" borderId="79" xfId="0" applyFont="1" applyFill="1" applyBorder="1" applyAlignment="1">
      <alignment horizontal="center" vertical="center"/>
    </xf>
    <xf numFmtId="0" fontId="33" fillId="7" borderId="80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1" fillId="55" borderId="84" xfId="0" applyFont="1" applyFill="1" applyBorder="1" applyAlignment="1">
      <alignment horizontal="center" vertical="center"/>
    </xf>
    <xf numFmtId="0" fontId="34" fillId="0" borderId="85" xfId="0" applyFont="1" applyFill="1" applyBorder="1" applyAlignment="1">
      <alignment horizontal="center" vertical="center"/>
    </xf>
    <xf numFmtId="0" fontId="35" fillId="0" borderId="86" xfId="0" applyFont="1" applyFill="1" applyBorder="1" applyAlignment="1">
      <alignment horizontal="center" vertical="center"/>
    </xf>
    <xf numFmtId="0" fontId="36" fillId="0" borderId="87" xfId="0" applyFont="1" applyFill="1" applyBorder="1" applyAlignment="1">
      <alignment horizontal="center" vertical="center"/>
    </xf>
    <xf numFmtId="0" fontId="37" fillId="47" borderId="88" xfId="0" applyFont="1" applyFill="1" applyBorder="1" applyAlignment="1">
      <alignment horizontal="center" vertical="center"/>
    </xf>
    <xf numFmtId="177" fontId="30" fillId="56" borderId="89" xfId="0" applyNumberFormat="1" applyFont="1" applyFill="1" applyBorder="1" applyAlignment="1" applyProtection="1">
      <alignment horizontal="center" vertical="center"/>
      <protection/>
    </xf>
    <xf numFmtId="177" fontId="30" fillId="0" borderId="90" xfId="0" applyNumberFormat="1" applyFont="1" applyFill="1" applyBorder="1" applyAlignment="1" applyProtection="1">
      <alignment horizontal="center" vertical="center"/>
      <protection/>
    </xf>
    <xf numFmtId="177" fontId="30" fillId="56" borderId="90" xfId="0" applyNumberFormat="1" applyFont="1" applyFill="1" applyBorder="1" applyAlignment="1" applyProtection="1">
      <alignment horizontal="center" vertical="center"/>
      <protection/>
    </xf>
    <xf numFmtId="177" fontId="30" fillId="47" borderId="90" xfId="0" applyNumberFormat="1" applyFont="1" applyFill="1" applyBorder="1" applyAlignment="1" applyProtection="1">
      <alignment horizontal="center" vertical="center"/>
      <protection/>
    </xf>
    <xf numFmtId="177" fontId="30" fillId="7" borderId="85" xfId="0" applyNumberFormat="1" applyFont="1" applyFill="1" applyBorder="1" applyAlignment="1" applyProtection="1">
      <alignment horizontal="center" vertical="center"/>
      <protection/>
    </xf>
    <xf numFmtId="0" fontId="38" fillId="52" borderId="91" xfId="0" applyFont="1" applyFill="1" applyBorder="1" applyAlignment="1">
      <alignment horizontal="center" vertical="center"/>
    </xf>
    <xf numFmtId="0" fontId="31" fillId="55" borderId="92" xfId="0" applyFont="1" applyFill="1" applyBorder="1" applyAlignment="1">
      <alignment horizontal="center" vertical="center"/>
    </xf>
    <xf numFmtId="0" fontId="34" fillId="0" borderId="93" xfId="0" applyFont="1" applyFill="1" applyBorder="1" applyAlignment="1">
      <alignment horizontal="center" vertical="center"/>
    </xf>
    <xf numFmtId="0" fontId="35" fillId="0" borderId="94" xfId="0" applyFont="1" applyFill="1" applyBorder="1" applyAlignment="1">
      <alignment horizontal="center" vertical="center"/>
    </xf>
    <xf numFmtId="0" fontId="36" fillId="0" borderId="94" xfId="0" applyFont="1" applyFill="1" applyBorder="1" applyAlignment="1">
      <alignment horizontal="center" vertical="center"/>
    </xf>
    <xf numFmtId="0" fontId="2" fillId="45" borderId="95" xfId="0" applyFont="1" applyFill="1" applyBorder="1" applyAlignment="1">
      <alignment horizontal="center" vertical="center"/>
    </xf>
    <xf numFmtId="177" fontId="0" fillId="56" borderId="96" xfId="0" applyNumberFormat="1" applyFill="1" applyBorder="1" applyAlignment="1" applyProtection="1">
      <alignment horizontal="center" vertical="center"/>
      <protection/>
    </xf>
    <xf numFmtId="177" fontId="0" fillId="0" borderId="64" xfId="0" applyNumberFormat="1" applyFill="1" applyBorder="1" applyAlignment="1" applyProtection="1">
      <alignment horizontal="center" vertical="center"/>
      <protection/>
    </xf>
    <xf numFmtId="177" fontId="0" fillId="56" borderId="64" xfId="0" applyNumberFormat="1" applyFill="1" applyBorder="1" applyAlignment="1" applyProtection="1">
      <alignment horizontal="center" vertical="center"/>
      <protection/>
    </xf>
    <xf numFmtId="177" fontId="0" fillId="47" borderId="64" xfId="0" applyNumberFormat="1" applyFill="1" applyBorder="1" applyAlignment="1" applyProtection="1">
      <alignment horizontal="center" vertical="center"/>
      <protection/>
    </xf>
    <xf numFmtId="177" fontId="30" fillId="7" borderId="93" xfId="0" applyNumberFormat="1" applyFont="1" applyFill="1" applyBorder="1" applyAlignment="1" applyProtection="1">
      <alignment horizontal="center" vertical="center"/>
      <protection/>
    </xf>
    <xf numFmtId="0" fontId="30" fillId="0" borderId="93" xfId="0" applyFont="1" applyBorder="1" applyAlignment="1">
      <alignment horizontal="center" vertical="center"/>
    </xf>
    <xf numFmtId="0" fontId="38" fillId="52" borderId="97" xfId="0" applyFont="1" applyFill="1" applyBorder="1" applyAlignment="1">
      <alignment horizontal="center" vertical="center"/>
    </xf>
    <xf numFmtId="0" fontId="31" fillId="55" borderId="98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5" fillId="0" borderId="87" xfId="0" applyFont="1" applyFill="1" applyBorder="1" applyAlignment="1">
      <alignment horizontal="center" vertical="center"/>
    </xf>
    <xf numFmtId="0" fontId="37" fillId="47" borderId="99" xfId="0" applyFont="1" applyFill="1" applyBorder="1" applyAlignment="1">
      <alignment horizontal="center" vertical="center"/>
    </xf>
    <xf numFmtId="177" fontId="30" fillId="56" borderId="31" xfId="0" applyNumberFormat="1" applyFont="1" applyFill="1" applyBorder="1" applyAlignment="1" applyProtection="1">
      <alignment horizontal="center" vertical="center"/>
      <protection/>
    </xf>
    <xf numFmtId="177" fontId="30" fillId="0" borderId="22" xfId="0" applyNumberFormat="1" applyFont="1" applyFill="1" applyBorder="1" applyAlignment="1" applyProtection="1">
      <alignment horizontal="center" vertical="center"/>
      <protection/>
    </xf>
    <xf numFmtId="177" fontId="30" fillId="56" borderId="22" xfId="0" applyNumberFormat="1" applyFont="1" applyFill="1" applyBorder="1" applyAlignment="1" applyProtection="1">
      <alignment horizontal="center" vertical="center"/>
      <protection/>
    </xf>
    <xf numFmtId="177" fontId="30" fillId="47" borderId="22" xfId="0" applyNumberFormat="1" applyFont="1" applyFill="1" applyBorder="1" applyAlignment="1" applyProtection="1">
      <alignment horizontal="center" vertical="center"/>
      <protection/>
    </xf>
    <xf numFmtId="177" fontId="30" fillId="7" borderId="100" xfId="0" applyNumberFormat="1" applyFont="1" applyFill="1" applyBorder="1" applyAlignment="1" applyProtection="1">
      <alignment horizontal="center" vertical="center"/>
      <protection/>
    </xf>
    <xf numFmtId="0" fontId="38" fillId="52" borderId="101" xfId="0" applyFont="1" applyFill="1" applyBorder="1" applyAlignment="1">
      <alignment horizontal="center" vertical="center"/>
    </xf>
    <xf numFmtId="0" fontId="35" fillId="0" borderId="85" xfId="0" applyFont="1" applyFill="1" applyBorder="1" applyAlignment="1">
      <alignment horizontal="center" vertical="center" wrapText="1"/>
    </xf>
    <xf numFmtId="0" fontId="35" fillId="0" borderId="9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275" applyFont="1" applyFill="1" applyBorder="1" applyAlignment="1" applyProtection="1">
      <alignment horizontal="center" vertical="center"/>
      <protection locked="0"/>
    </xf>
    <xf numFmtId="0" fontId="8" fillId="0" borderId="0" xfId="275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" fillId="0" borderId="0" xfId="275" applyFont="1" applyFill="1" applyBorder="1" applyAlignment="1" applyProtection="1">
      <alignment horizontal="center" vertical="center"/>
      <protection/>
    </xf>
    <xf numFmtId="0" fontId="2" fillId="0" borderId="27" xfId="275" applyFont="1" applyFill="1" applyBorder="1" applyAlignment="1" applyProtection="1">
      <alignment horizontal="center" vertical="center"/>
      <protection/>
    </xf>
    <xf numFmtId="176" fontId="50" fillId="0" borderId="0" xfId="0" applyNumberFormat="1" applyFont="1" applyBorder="1" applyAlignment="1">
      <alignment horizontal="center" vertical="center"/>
    </xf>
    <xf numFmtId="0" fontId="36" fillId="0" borderId="100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102" xfId="0" applyFont="1" applyFill="1" applyBorder="1" applyAlignment="1">
      <alignment horizontal="center" vertical="center"/>
    </xf>
    <xf numFmtId="0" fontId="35" fillId="0" borderId="85" xfId="0" applyFont="1" applyFill="1" applyBorder="1" applyAlignment="1">
      <alignment horizontal="center" vertical="center"/>
    </xf>
    <xf numFmtId="0" fontId="35" fillId="0" borderId="93" xfId="0" applyFont="1" applyFill="1" applyBorder="1" applyAlignment="1">
      <alignment horizontal="center" vertical="center"/>
    </xf>
    <xf numFmtId="0" fontId="36" fillId="0" borderId="93" xfId="0" applyFont="1" applyFill="1" applyBorder="1" applyAlignment="1">
      <alignment horizontal="center" vertical="center"/>
    </xf>
    <xf numFmtId="0" fontId="36" fillId="0" borderId="85" xfId="0" applyFont="1" applyFill="1" applyBorder="1" applyAlignment="1">
      <alignment horizontal="center" vertical="center"/>
    </xf>
  </cellXfs>
  <cellStyles count="541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1 4" xfId="90"/>
    <cellStyle name="60% - アクセント 1 5" xfId="91"/>
    <cellStyle name="60% - アクセント 1 6" xfId="92"/>
    <cellStyle name="60% - アクセント 2" xfId="93"/>
    <cellStyle name="60% - アクセント 2 2" xfId="94"/>
    <cellStyle name="60% - アクセント 2 3" xfId="95"/>
    <cellStyle name="60% - アクセント 2 4" xfId="96"/>
    <cellStyle name="60% - アクセント 2 5" xfId="97"/>
    <cellStyle name="60% - アクセント 2 6" xfId="98"/>
    <cellStyle name="60% - アクセント 3" xfId="99"/>
    <cellStyle name="60% - アクセント 3 2" xfId="100"/>
    <cellStyle name="60% - アクセント 3 3" xfId="101"/>
    <cellStyle name="60% - アクセント 3 4" xfId="102"/>
    <cellStyle name="60% - アクセント 3 5" xfId="103"/>
    <cellStyle name="60% - アクセント 3 6" xfId="104"/>
    <cellStyle name="60% - アクセント 4" xfId="105"/>
    <cellStyle name="60% - アクセント 4 2" xfId="106"/>
    <cellStyle name="60% - アクセント 4 3" xfId="107"/>
    <cellStyle name="60% - アクセント 4 4" xfId="108"/>
    <cellStyle name="60% - アクセント 4 5" xfId="109"/>
    <cellStyle name="60% - アクセント 4 6" xfId="110"/>
    <cellStyle name="60% - アクセント 5" xfId="111"/>
    <cellStyle name="60% - アクセント 5 2" xfId="112"/>
    <cellStyle name="60% - アクセント 5 3" xfId="113"/>
    <cellStyle name="60% - アクセント 5 4" xfId="114"/>
    <cellStyle name="60% - アクセント 5 5" xfId="115"/>
    <cellStyle name="60% - アクセント 5 6" xfId="116"/>
    <cellStyle name="60% - アクセント 6" xfId="117"/>
    <cellStyle name="60% - アクセント 6 2" xfId="118"/>
    <cellStyle name="60% - アクセント 6 3" xfId="119"/>
    <cellStyle name="60% - アクセント 6 4" xfId="120"/>
    <cellStyle name="60% - アクセント 6 5" xfId="121"/>
    <cellStyle name="60% - アクセント 6 6" xfId="122"/>
    <cellStyle name="アクセント 1" xfId="123"/>
    <cellStyle name="アクセント 1 2" xfId="124"/>
    <cellStyle name="アクセント 1 3" xfId="125"/>
    <cellStyle name="アクセント 1 4" xfId="126"/>
    <cellStyle name="アクセント 1 5" xfId="127"/>
    <cellStyle name="アクセント 1 6" xfId="128"/>
    <cellStyle name="アクセント 2" xfId="129"/>
    <cellStyle name="アクセント 2 2" xfId="130"/>
    <cellStyle name="アクセント 2 3" xfId="131"/>
    <cellStyle name="アクセント 2 4" xfId="132"/>
    <cellStyle name="アクセント 2 5" xfId="133"/>
    <cellStyle name="アクセント 2 6" xfId="134"/>
    <cellStyle name="アクセント 3" xfId="135"/>
    <cellStyle name="アクセント 3 2" xfId="136"/>
    <cellStyle name="アクセント 3 3" xfId="137"/>
    <cellStyle name="アクセント 3 4" xfId="138"/>
    <cellStyle name="アクセント 3 5" xfId="139"/>
    <cellStyle name="アクセント 3 6" xfId="140"/>
    <cellStyle name="アクセント 4" xfId="141"/>
    <cellStyle name="アクセント 4 2" xfId="142"/>
    <cellStyle name="アクセント 4 3" xfId="143"/>
    <cellStyle name="アクセント 4 4" xfId="144"/>
    <cellStyle name="アクセント 4 5" xfId="145"/>
    <cellStyle name="アクセント 4 6" xfId="146"/>
    <cellStyle name="アクセント 5" xfId="147"/>
    <cellStyle name="アクセント 5 2" xfId="148"/>
    <cellStyle name="アクセント 5 3" xfId="149"/>
    <cellStyle name="アクセント 5 4" xfId="150"/>
    <cellStyle name="アクセント 5 5" xfId="151"/>
    <cellStyle name="アクセント 5 6" xfId="152"/>
    <cellStyle name="アクセント 6" xfId="153"/>
    <cellStyle name="アクセント 6 2" xfId="154"/>
    <cellStyle name="アクセント 6 3" xfId="155"/>
    <cellStyle name="アクセント 6 4" xfId="156"/>
    <cellStyle name="アクセント 6 5" xfId="157"/>
    <cellStyle name="アクセント 6 6" xfId="158"/>
    <cellStyle name="タイトル" xfId="159"/>
    <cellStyle name="タイトル 2" xfId="160"/>
    <cellStyle name="タイトル 3" xfId="161"/>
    <cellStyle name="タイトル 4" xfId="162"/>
    <cellStyle name="タイトル 5" xfId="163"/>
    <cellStyle name="タイトル 6" xfId="164"/>
    <cellStyle name="チェック セル" xfId="165"/>
    <cellStyle name="チェック セル 2" xfId="166"/>
    <cellStyle name="チェック セル 3" xfId="167"/>
    <cellStyle name="チェック セル 4" xfId="168"/>
    <cellStyle name="チェック セル 5" xfId="169"/>
    <cellStyle name="チェック セル 6" xfId="170"/>
    <cellStyle name="どちらでもない" xfId="171"/>
    <cellStyle name="どちらでもない 2" xfId="172"/>
    <cellStyle name="どちらでもない 3" xfId="173"/>
    <cellStyle name="どちらでもない 4" xfId="174"/>
    <cellStyle name="どちらでもない 5" xfId="175"/>
    <cellStyle name="どちらでもない 6" xfId="176"/>
    <cellStyle name="Percent" xfId="177"/>
    <cellStyle name="メモ" xfId="178"/>
    <cellStyle name="メモ 2" xfId="179"/>
    <cellStyle name="メモ 3" xfId="180"/>
    <cellStyle name="メモ 4" xfId="181"/>
    <cellStyle name="メモ 5" xfId="182"/>
    <cellStyle name="メモ 6" xfId="183"/>
    <cellStyle name="リンク セル" xfId="184"/>
    <cellStyle name="リンク セル 2" xfId="185"/>
    <cellStyle name="リンク セル 3" xfId="186"/>
    <cellStyle name="リンク セル 4" xfId="187"/>
    <cellStyle name="リンク セル 5" xfId="188"/>
    <cellStyle name="リンク セル 6" xfId="189"/>
    <cellStyle name="悪い" xfId="190"/>
    <cellStyle name="悪い 2" xfId="191"/>
    <cellStyle name="悪い 3" xfId="192"/>
    <cellStyle name="悪い 4" xfId="193"/>
    <cellStyle name="悪い 5" xfId="194"/>
    <cellStyle name="悪い 6" xfId="195"/>
    <cellStyle name="計算" xfId="196"/>
    <cellStyle name="計算 2" xfId="197"/>
    <cellStyle name="計算 3" xfId="198"/>
    <cellStyle name="計算 4" xfId="199"/>
    <cellStyle name="計算 5" xfId="200"/>
    <cellStyle name="計算 6" xfId="201"/>
    <cellStyle name="警告文" xfId="202"/>
    <cellStyle name="警告文 2" xfId="203"/>
    <cellStyle name="警告文 3" xfId="204"/>
    <cellStyle name="警告文 4" xfId="205"/>
    <cellStyle name="警告文 5" xfId="206"/>
    <cellStyle name="警告文 6" xfId="207"/>
    <cellStyle name="Comma [0]" xfId="208"/>
    <cellStyle name="Comma" xfId="209"/>
    <cellStyle name="見出し 1" xfId="210"/>
    <cellStyle name="見出し 1 2" xfId="211"/>
    <cellStyle name="見出し 1 3" xfId="212"/>
    <cellStyle name="見出し 1 4" xfId="213"/>
    <cellStyle name="見出し 1 5" xfId="214"/>
    <cellStyle name="見出し 1 6" xfId="215"/>
    <cellStyle name="見出し 2" xfId="216"/>
    <cellStyle name="見出し 2 2" xfId="217"/>
    <cellStyle name="見出し 2 3" xfId="218"/>
    <cellStyle name="見出し 2 4" xfId="219"/>
    <cellStyle name="見出し 2 5" xfId="220"/>
    <cellStyle name="見出し 2 6" xfId="221"/>
    <cellStyle name="見出し 3" xfId="222"/>
    <cellStyle name="見出し 3 2" xfId="223"/>
    <cellStyle name="見出し 3 3" xfId="224"/>
    <cellStyle name="見出し 3 4" xfId="225"/>
    <cellStyle name="見出し 3 5" xfId="226"/>
    <cellStyle name="見出し 3 6" xfId="227"/>
    <cellStyle name="見出し 4" xfId="228"/>
    <cellStyle name="見出し 4 2" xfId="229"/>
    <cellStyle name="見出し 4 3" xfId="230"/>
    <cellStyle name="見出し 4 4" xfId="231"/>
    <cellStyle name="見出し 4 5" xfId="232"/>
    <cellStyle name="見出し 4 6" xfId="233"/>
    <cellStyle name="集計" xfId="234"/>
    <cellStyle name="集計 2" xfId="235"/>
    <cellStyle name="集計 3" xfId="236"/>
    <cellStyle name="集計 4" xfId="237"/>
    <cellStyle name="集計 5" xfId="238"/>
    <cellStyle name="集計 6" xfId="239"/>
    <cellStyle name="出力" xfId="240"/>
    <cellStyle name="出力 2" xfId="241"/>
    <cellStyle name="出力 3" xfId="242"/>
    <cellStyle name="出力 4" xfId="243"/>
    <cellStyle name="出力 5" xfId="244"/>
    <cellStyle name="出力 6" xfId="245"/>
    <cellStyle name="説明文" xfId="246"/>
    <cellStyle name="説明文 2" xfId="247"/>
    <cellStyle name="説明文 3" xfId="248"/>
    <cellStyle name="説明文 4" xfId="249"/>
    <cellStyle name="説明文 5" xfId="250"/>
    <cellStyle name="説明文 6" xfId="251"/>
    <cellStyle name="Currency [0]" xfId="252"/>
    <cellStyle name="Currency" xfId="253"/>
    <cellStyle name="入力" xfId="254"/>
    <cellStyle name="入力 2" xfId="255"/>
    <cellStyle name="入力 3" xfId="256"/>
    <cellStyle name="入力 4" xfId="257"/>
    <cellStyle name="入力 5" xfId="258"/>
    <cellStyle name="入力 6" xfId="259"/>
    <cellStyle name="標準 10" xfId="260"/>
    <cellStyle name="標準 11" xfId="261"/>
    <cellStyle name="標準 12" xfId="262"/>
    <cellStyle name="標準 13" xfId="263"/>
    <cellStyle name="標準 14" xfId="264"/>
    <cellStyle name="標準 15" xfId="265"/>
    <cellStyle name="標準 16" xfId="266"/>
    <cellStyle name="標準 17" xfId="267"/>
    <cellStyle name="標準 18" xfId="268"/>
    <cellStyle name="標準 19" xfId="269"/>
    <cellStyle name="標準 2" xfId="270"/>
    <cellStyle name="標準 2 10" xfId="271"/>
    <cellStyle name="標準 2 100" xfId="272"/>
    <cellStyle name="標準 2 101" xfId="273"/>
    <cellStyle name="標準 2 102" xfId="274"/>
    <cellStyle name="標準 2 103" xfId="275"/>
    <cellStyle name="標準 2 104" xfId="276"/>
    <cellStyle name="標準 2 105" xfId="277"/>
    <cellStyle name="標準 2 106" xfId="278"/>
    <cellStyle name="標準 2 107" xfId="279"/>
    <cellStyle name="標準 2 108" xfId="280"/>
    <cellStyle name="標準 2 109" xfId="281"/>
    <cellStyle name="標準 2 11" xfId="282"/>
    <cellStyle name="標準 2 110" xfId="283"/>
    <cellStyle name="標準 2 111" xfId="284"/>
    <cellStyle name="標準 2 112" xfId="285"/>
    <cellStyle name="標準 2 113" xfId="286"/>
    <cellStyle name="標準 2 114" xfId="287"/>
    <cellStyle name="標準 2 115" xfId="288"/>
    <cellStyle name="標準 2 116" xfId="289"/>
    <cellStyle name="標準 2 117" xfId="290"/>
    <cellStyle name="標準 2 118" xfId="291"/>
    <cellStyle name="標準 2 119" xfId="292"/>
    <cellStyle name="標準 2 12" xfId="293"/>
    <cellStyle name="標準 2 120" xfId="294"/>
    <cellStyle name="標準 2 121" xfId="295"/>
    <cellStyle name="標準 2 122" xfId="296"/>
    <cellStyle name="標準 2 123" xfId="297"/>
    <cellStyle name="標準 2 124" xfId="298"/>
    <cellStyle name="標準 2 13" xfId="299"/>
    <cellStyle name="標準 2 14" xfId="300"/>
    <cellStyle name="標準 2 15" xfId="301"/>
    <cellStyle name="標準 2 16" xfId="302"/>
    <cellStyle name="標準 2 17" xfId="303"/>
    <cellStyle name="標準 2 18" xfId="304"/>
    <cellStyle name="標準 2 19" xfId="305"/>
    <cellStyle name="標準 2 2" xfId="306"/>
    <cellStyle name="標準 2 2 10" xfId="307"/>
    <cellStyle name="標準 2 2 100" xfId="308"/>
    <cellStyle name="標準 2 2 101" xfId="309"/>
    <cellStyle name="標準 2 2 102" xfId="310"/>
    <cellStyle name="標準 2 2 103" xfId="311"/>
    <cellStyle name="標準 2 2 104" xfId="312"/>
    <cellStyle name="標準 2 2 105" xfId="313"/>
    <cellStyle name="標準 2 2 106" xfId="314"/>
    <cellStyle name="標準 2 2 11" xfId="315"/>
    <cellStyle name="標準 2 2 12" xfId="316"/>
    <cellStyle name="標準 2 2 13" xfId="317"/>
    <cellStyle name="標準 2 2 14" xfId="318"/>
    <cellStyle name="標準 2 2 15" xfId="319"/>
    <cellStyle name="標準 2 2 16" xfId="320"/>
    <cellStyle name="標準 2 2 17" xfId="321"/>
    <cellStyle name="標準 2 2 18" xfId="322"/>
    <cellStyle name="標準 2 2 19" xfId="323"/>
    <cellStyle name="標準 2 2 2" xfId="324"/>
    <cellStyle name="標準 2 2 2 10" xfId="325"/>
    <cellStyle name="標準 2 2 2 11" xfId="326"/>
    <cellStyle name="標準 2 2 2 12" xfId="327"/>
    <cellStyle name="標準 2 2 2 13" xfId="328"/>
    <cellStyle name="標準 2 2 2 14" xfId="329"/>
    <cellStyle name="標準 2 2 2 15" xfId="330"/>
    <cellStyle name="標準 2 2 2 16" xfId="331"/>
    <cellStyle name="標準 2 2 2 17" xfId="332"/>
    <cellStyle name="標準 2 2 2 18" xfId="333"/>
    <cellStyle name="標準 2 2 2 19" xfId="334"/>
    <cellStyle name="標準 2 2 2 2" xfId="335"/>
    <cellStyle name="標準 2 2 2 20" xfId="336"/>
    <cellStyle name="標準 2 2 2 21" xfId="337"/>
    <cellStyle name="標準 2 2 2 22" xfId="338"/>
    <cellStyle name="標準 2 2 2 3" xfId="339"/>
    <cellStyle name="標準 2 2 2 4" xfId="340"/>
    <cellStyle name="標準 2 2 2 5" xfId="341"/>
    <cellStyle name="標準 2 2 2 6" xfId="342"/>
    <cellStyle name="標準 2 2 2 7" xfId="343"/>
    <cellStyle name="標準 2 2 2 8" xfId="344"/>
    <cellStyle name="標準 2 2 2 9" xfId="345"/>
    <cellStyle name="標準 2 2 20" xfId="346"/>
    <cellStyle name="標準 2 2 21" xfId="347"/>
    <cellStyle name="標準 2 2 22" xfId="348"/>
    <cellStyle name="標準 2 2 23" xfId="349"/>
    <cellStyle name="標準 2 2 24" xfId="350"/>
    <cellStyle name="標準 2 2 25" xfId="351"/>
    <cellStyle name="標準 2 2 26" xfId="352"/>
    <cellStyle name="標準 2 2 27" xfId="353"/>
    <cellStyle name="標準 2 2 28" xfId="354"/>
    <cellStyle name="標準 2 2 29" xfId="355"/>
    <cellStyle name="標準 2 2 3" xfId="356"/>
    <cellStyle name="標準 2 2 30" xfId="357"/>
    <cellStyle name="標準 2 2 31" xfId="358"/>
    <cellStyle name="標準 2 2 32" xfId="359"/>
    <cellStyle name="標準 2 2 33" xfId="360"/>
    <cellStyle name="標準 2 2 34" xfId="361"/>
    <cellStyle name="標準 2 2 35" xfId="362"/>
    <cellStyle name="標準 2 2 36" xfId="363"/>
    <cellStyle name="標準 2 2 37" xfId="364"/>
    <cellStyle name="標準 2 2 38" xfId="365"/>
    <cellStyle name="標準 2 2 39" xfId="366"/>
    <cellStyle name="標準 2 2 4" xfId="367"/>
    <cellStyle name="標準 2 2 40" xfId="368"/>
    <cellStyle name="標準 2 2 41" xfId="369"/>
    <cellStyle name="標準 2 2 42" xfId="370"/>
    <cellStyle name="標準 2 2 43" xfId="371"/>
    <cellStyle name="標準 2 2 44" xfId="372"/>
    <cellStyle name="標準 2 2 45" xfId="373"/>
    <cellStyle name="標準 2 2 46" xfId="374"/>
    <cellStyle name="標準 2 2 47" xfId="375"/>
    <cellStyle name="標準 2 2 48" xfId="376"/>
    <cellStyle name="標準 2 2 49" xfId="377"/>
    <cellStyle name="標準 2 2 5" xfId="378"/>
    <cellStyle name="標準 2 2 50" xfId="379"/>
    <cellStyle name="標準 2 2 51" xfId="380"/>
    <cellStyle name="標準 2 2 52" xfId="381"/>
    <cellStyle name="標準 2 2 53" xfId="382"/>
    <cellStyle name="標準 2 2 54" xfId="383"/>
    <cellStyle name="標準 2 2 55" xfId="384"/>
    <cellStyle name="標準 2 2 56" xfId="385"/>
    <cellStyle name="標準 2 2 57" xfId="386"/>
    <cellStyle name="標準 2 2 58" xfId="387"/>
    <cellStyle name="標準 2 2 59" xfId="388"/>
    <cellStyle name="標準 2 2 6" xfId="389"/>
    <cellStyle name="標準 2 2 60" xfId="390"/>
    <cellStyle name="標準 2 2 61" xfId="391"/>
    <cellStyle name="標準 2 2 62" xfId="392"/>
    <cellStyle name="標準 2 2 63" xfId="393"/>
    <cellStyle name="標準 2 2 64" xfId="394"/>
    <cellStyle name="標準 2 2 65" xfId="395"/>
    <cellStyle name="標準 2 2 66" xfId="396"/>
    <cellStyle name="標準 2 2 67" xfId="397"/>
    <cellStyle name="標準 2 2 68" xfId="398"/>
    <cellStyle name="標準 2 2 69" xfId="399"/>
    <cellStyle name="標準 2 2 7" xfId="400"/>
    <cellStyle name="標準 2 2 70" xfId="401"/>
    <cellStyle name="標準 2 2 71" xfId="402"/>
    <cellStyle name="標準 2 2 72" xfId="403"/>
    <cellStyle name="標準 2 2 73" xfId="404"/>
    <cellStyle name="標準 2 2 74" xfId="405"/>
    <cellStyle name="標準 2 2 75" xfId="406"/>
    <cellStyle name="標準 2 2 76" xfId="407"/>
    <cellStyle name="標準 2 2 77" xfId="408"/>
    <cellStyle name="標準 2 2 78" xfId="409"/>
    <cellStyle name="標準 2 2 79" xfId="410"/>
    <cellStyle name="標準 2 2 8" xfId="411"/>
    <cellStyle name="標準 2 2 80" xfId="412"/>
    <cellStyle name="標準 2 2 81" xfId="413"/>
    <cellStyle name="標準 2 2 82" xfId="414"/>
    <cellStyle name="標準 2 2 83" xfId="415"/>
    <cellStyle name="標準 2 2 84" xfId="416"/>
    <cellStyle name="標準 2 2 85" xfId="417"/>
    <cellStyle name="標準 2 2 86" xfId="418"/>
    <cellStyle name="標準 2 2 87" xfId="419"/>
    <cellStyle name="標準 2 2 88" xfId="420"/>
    <cellStyle name="標準 2 2 89" xfId="421"/>
    <cellStyle name="標準 2 2 9" xfId="422"/>
    <cellStyle name="標準 2 2 90" xfId="423"/>
    <cellStyle name="標準 2 2 91" xfId="424"/>
    <cellStyle name="標準 2 2 92" xfId="425"/>
    <cellStyle name="標準 2 2 93" xfId="426"/>
    <cellStyle name="標準 2 2 94" xfId="427"/>
    <cellStyle name="標準 2 2 95" xfId="428"/>
    <cellStyle name="標準 2 2 96" xfId="429"/>
    <cellStyle name="標準 2 2 97" xfId="430"/>
    <cellStyle name="標準 2 2 98" xfId="431"/>
    <cellStyle name="標準 2 2 99" xfId="432"/>
    <cellStyle name="標準 2 2_10mBPS40M" xfId="433"/>
    <cellStyle name="標準 2 20" xfId="434"/>
    <cellStyle name="標準 2 21" xfId="435"/>
    <cellStyle name="標準 2 22" xfId="436"/>
    <cellStyle name="標準 2 23" xfId="437"/>
    <cellStyle name="標準 2 24" xfId="438"/>
    <cellStyle name="標準 2 25" xfId="439"/>
    <cellStyle name="標準 2 26" xfId="440"/>
    <cellStyle name="標準 2 27" xfId="441"/>
    <cellStyle name="標準 2 28" xfId="442"/>
    <cellStyle name="標準 2 29" xfId="443"/>
    <cellStyle name="標準 2 3" xfId="444"/>
    <cellStyle name="標準 2 30" xfId="445"/>
    <cellStyle name="標準 2 31" xfId="446"/>
    <cellStyle name="標準 2 32" xfId="447"/>
    <cellStyle name="標準 2 33" xfId="448"/>
    <cellStyle name="標準 2 34" xfId="449"/>
    <cellStyle name="標準 2 35" xfId="450"/>
    <cellStyle name="標準 2 36" xfId="451"/>
    <cellStyle name="標準 2 37" xfId="452"/>
    <cellStyle name="標準 2 38" xfId="453"/>
    <cellStyle name="標準 2 39" xfId="454"/>
    <cellStyle name="標準 2 4" xfId="455"/>
    <cellStyle name="標準 2 40" xfId="456"/>
    <cellStyle name="標準 2 41" xfId="457"/>
    <cellStyle name="標準 2 42" xfId="458"/>
    <cellStyle name="標準 2 43" xfId="459"/>
    <cellStyle name="標準 2 44" xfId="460"/>
    <cellStyle name="標準 2 45" xfId="461"/>
    <cellStyle name="標準 2 46" xfId="462"/>
    <cellStyle name="標準 2 47" xfId="463"/>
    <cellStyle name="標準 2 48" xfId="464"/>
    <cellStyle name="標準 2 49" xfId="465"/>
    <cellStyle name="標準 2 5" xfId="466"/>
    <cellStyle name="標準 2 50" xfId="467"/>
    <cellStyle name="標準 2 51" xfId="468"/>
    <cellStyle name="標準 2 52" xfId="469"/>
    <cellStyle name="標準 2 53" xfId="470"/>
    <cellStyle name="標準 2 54" xfId="471"/>
    <cellStyle name="標準 2 55" xfId="472"/>
    <cellStyle name="標準 2 56" xfId="473"/>
    <cellStyle name="標準 2 57" xfId="474"/>
    <cellStyle name="標準 2 58" xfId="475"/>
    <cellStyle name="標準 2 59" xfId="476"/>
    <cellStyle name="標準 2 6" xfId="477"/>
    <cellStyle name="標準 2 60" xfId="478"/>
    <cellStyle name="標準 2 61" xfId="479"/>
    <cellStyle name="標準 2 62" xfId="480"/>
    <cellStyle name="標準 2 63" xfId="481"/>
    <cellStyle name="標準 2 64" xfId="482"/>
    <cellStyle name="標準 2 65" xfId="483"/>
    <cellStyle name="標準 2 66" xfId="484"/>
    <cellStyle name="標準 2 67" xfId="485"/>
    <cellStyle name="標準 2 68" xfId="486"/>
    <cellStyle name="標準 2 69" xfId="487"/>
    <cellStyle name="標準 2 7" xfId="488"/>
    <cellStyle name="標準 2 70" xfId="489"/>
    <cellStyle name="標準 2 71" xfId="490"/>
    <cellStyle name="標準 2 72" xfId="491"/>
    <cellStyle name="標準 2 73" xfId="492"/>
    <cellStyle name="標準 2 74" xfId="493"/>
    <cellStyle name="標準 2 75" xfId="494"/>
    <cellStyle name="標準 2 76" xfId="495"/>
    <cellStyle name="標準 2 77" xfId="496"/>
    <cellStyle name="標準 2 78" xfId="497"/>
    <cellStyle name="標準 2 79" xfId="498"/>
    <cellStyle name="標準 2 8" xfId="499"/>
    <cellStyle name="標準 2 80" xfId="500"/>
    <cellStyle name="標準 2 81" xfId="501"/>
    <cellStyle name="標準 2 82" xfId="502"/>
    <cellStyle name="標準 2 83" xfId="503"/>
    <cellStyle name="標準 2 84" xfId="504"/>
    <cellStyle name="標準 2 85" xfId="505"/>
    <cellStyle name="標準 2 86" xfId="506"/>
    <cellStyle name="標準 2 87" xfId="507"/>
    <cellStyle name="標準 2 88" xfId="508"/>
    <cellStyle name="標準 2 89" xfId="509"/>
    <cellStyle name="標準 2 9" xfId="510"/>
    <cellStyle name="標準 2 90" xfId="511"/>
    <cellStyle name="標準 2 91" xfId="512"/>
    <cellStyle name="標準 2 92" xfId="513"/>
    <cellStyle name="標準 2 93" xfId="514"/>
    <cellStyle name="標準 2 94" xfId="515"/>
    <cellStyle name="標準 2 95" xfId="516"/>
    <cellStyle name="標準 2 96" xfId="517"/>
    <cellStyle name="標準 2 97" xfId="518"/>
    <cellStyle name="標準 2 98" xfId="519"/>
    <cellStyle name="標準 2 99" xfId="520"/>
    <cellStyle name="標準 20" xfId="521"/>
    <cellStyle name="標準 21" xfId="522"/>
    <cellStyle name="標準 22" xfId="523"/>
    <cellStyle name="標準 23" xfId="524"/>
    <cellStyle name="標準 24" xfId="525"/>
    <cellStyle name="標準 25" xfId="526"/>
    <cellStyle name="標準 26" xfId="527"/>
    <cellStyle name="標準 27" xfId="528"/>
    <cellStyle name="標準 28" xfId="529"/>
    <cellStyle name="標準 29" xfId="530"/>
    <cellStyle name="標準 3" xfId="531"/>
    <cellStyle name="標準 30" xfId="532"/>
    <cellStyle name="標準 31" xfId="533"/>
    <cellStyle name="標準 32" xfId="534"/>
    <cellStyle name="標準 33" xfId="535"/>
    <cellStyle name="標準 34" xfId="536"/>
    <cellStyle name="標準 35" xfId="537"/>
    <cellStyle name="標準 36" xfId="538"/>
    <cellStyle name="標準 37" xfId="539"/>
    <cellStyle name="標準 4" xfId="540"/>
    <cellStyle name="標準 5" xfId="541"/>
    <cellStyle name="標準 6" xfId="542"/>
    <cellStyle name="標準 7" xfId="543"/>
    <cellStyle name="標準 8" xfId="544"/>
    <cellStyle name="標準 9" xfId="545"/>
    <cellStyle name="標準_50m3x20" xfId="546"/>
    <cellStyle name="標準_Excel 原本('07__各校配布用)" xfId="547"/>
    <cellStyle name="標準_Ｈ１９年　春関 最終版" xfId="548"/>
    <cellStyle name="良い" xfId="549"/>
    <cellStyle name="良い 2" xfId="550"/>
    <cellStyle name="良い 3" xfId="551"/>
    <cellStyle name="良い 4" xfId="552"/>
    <cellStyle name="良い 5" xfId="553"/>
    <cellStyle name="良い 6" xfId="554"/>
  </cellStyles>
  <dxfs count="44"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FF99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workbookViewId="0" topLeftCell="A1">
      <selection activeCell="A1" sqref="A1"/>
    </sheetView>
  </sheetViews>
  <sheetFormatPr defaultColWidth="9.140625" defaultRowHeight="15"/>
  <cols>
    <col min="1" max="2" width="6.140625" style="0" bestFit="1" customWidth="1"/>
    <col min="3" max="3" width="12.7109375" style="0" bestFit="1" customWidth="1"/>
    <col min="4" max="4" width="17.28125" style="0" bestFit="1" customWidth="1"/>
    <col min="5" max="8" width="5.00390625" style="0" bestFit="1" customWidth="1"/>
    <col min="9" max="10" width="5.421875" style="0" bestFit="1" customWidth="1"/>
    <col min="11" max="11" width="6.8515625" style="0" bestFit="1" customWidth="1"/>
    <col min="12" max="12" width="4.421875" style="0" bestFit="1" customWidth="1"/>
    <col min="13" max="13" width="6.140625" style="0" bestFit="1" customWidth="1"/>
    <col min="14" max="14" width="11.28125" style="0" bestFit="1" customWidth="1"/>
  </cols>
  <sheetData>
    <row r="1" spans="1:14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3.5">
      <c r="A2" s="2">
        <v>2</v>
      </c>
      <c r="B2" s="2">
        <v>23</v>
      </c>
      <c r="C2" s="4" t="s">
        <v>14</v>
      </c>
      <c r="D2" s="2" t="s">
        <v>15</v>
      </c>
      <c r="E2" s="2">
        <v>98</v>
      </c>
      <c r="F2" s="2">
        <v>97</v>
      </c>
      <c r="G2" s="2">
        <v>99</v>
      </c>
      <c r="H2" s="2">
        <v>98</v>
      </c>
      <c r="I2" s="2">
        <v>98</v>
      </c>
      <c r="J2" s="2">
        <v>98</v>
      </c>
      <c r="K2" s="3">
        <v>588</v>
      </c>
      <c r="L2" s="3">
        <v>36</v>
      </c>
      <c r="M2" s="3" t="s">
        <v>16</v>
      </c>
      <c r="N2" s="3"/>
    </row>
    <row r="3" spans="1:14" ht="13.5">
      <c r="A3" s="2">
        <v>3</v>
      </c>
      <c r="B3" s="2">
        <v>4</v>
      </c>
      <c r="C3" s="17" t="s">
        <v>17</v>
      </c>
      <c r="D3" s="2" t="s">
        <v>18</v>
      </c>
      <c r="E3" s="2">
        <v>97</v>
      </c>
      <c r="F3" s="2">
        <v>98</v>
      </c>
      <c r="G3" s="2">
        <v>97</v>
      </c>
      <c r="H3" s="2">
        <v>98</v>
      </c>
      <c r="I3" s="2">
        <v>99</v>
      </c>
      <c r="J3" s="2">
        <v>97</v>
      </c>
      <c r="K3" s="3">
        <v>586</v>
      </c>
      <c r="L3" s="3">
        <v>37</v>
      </c>
      <c r="M3" s="3" t="s">
        <v>16</v>
      </c>
      <c r="N3" s="3"/>
    </row>
    <row r="4" spans="1:14" ht="13.5">
      <c r="A4" s="2">
        <v>1</v>
      </c>
      <c r="B4" s="2">
        <v>10</v>
      </c>
      <c r="C4" s="4" t="s">
        <v>19</v>
      </c>
      <c r="D4" s="2" t="s">
        <v>20</v>
      </c>
      <c r="E4" s="2">
        <v>96</v>
      </c>
      <c r="F4" s="2">
        <v>98</v>
      </c>
      <c r="G4" s="2">
        <v>97</v>
      </c>
      <c r="H4" s="2">
        <v>97</v>
      </c>
      <c r="I4" s="2">
        <v>97</v>
      </c>
      <c r="J4" s="2">
        <v>100</v>
      </c>
      <c r="K4" s="3">
        <v>585</v>
      </c>
      <c r="L4" s="3">
        <v>39</v>
      </c>
      <c r="M4" s="3" t="s">
        <v>16</v>
      </c>
      <c r="N4" s="3"/>
    </row>
    <row r="5" spans="1:14" ht="13.5">
      <c r="A5" s="2">
        <v>5</v>
      </c>
      <c r="B5" s="2">
        <v>12</v>
      </c>
      <c r="C5" s="2" t="s">
        <v>21</v>
      </c>
      <c r="D5" s="2" t="s">
        <v>22</v>
      </c>
      <c r="E5" s="2">
        <v>97</v>
      </c>
      <c r="F5" s="2">
        <v>98</v>
      </c>
      <c r="G5" s="2">
        <v>96</v>
      </c>
      <c r="H5" s="2">
        <v>97</v>
      </c>
      <c r="I5" s="2">
        <v>98</v>
      </c>
      <c r="J5" s="2">
        <v>98</v>
      </c>
      <c r="K5" s="3">
        <v>584</v>
      </c>
      <c r="L5" s="3">
        <v>35</v>
      </c>
      <c r="M5" s="3" t="s">
        <v>16</v>
      </c>
      <c r="N5" s="3"/>
    </row>
    <row r="6" spans="1:14" ht="13.5">
      <c r="A6" s="2">
        <v>4</v>
      </c>
      <c r="B6" s="2">
        <v>10</v>
      </c>
      <c r="C6" s="10" t="s">
        <v>23</v>
      </c>
      <c r="D6" s="2" t="s">
        <v>20</v>
      </c>
      <c r="E6" s="2">
        <v>96</v>
      </c>
      <c r="F6" s="2">
        <v>98</v>
      </c>
      <c r="G6" s="2">
        <v>97</v>
      </c>
      <c r="H6" s="2">
        <v>97</v>
      </c>
      <c r="I6" s="2">
        <v>97</v>
      </c>
      <c r="J6" s="2">
        <v>97</v>
      </c>
      <c r="K6" s="3">
        <v>582</v>
      </c>
      <c r="L6" s="3">
        <v>28</v>
      </c>
      <c r="M6" s="3" t="s">
        <v>16</v>
      </c>
      <c r="N6" s="3"/>
    </row>
    <row r="7" spans="1:14" ht="13.5">
      <c r="A7" s="2">
        <v>7</v>
      </c>
      <c r="B7" s="2">
        <v>4</v>
      </c>
      <c r="C7" s="5" t="s">
        <v>24</v>
      </c>
      <c r="D7" s="2" t="s">
        <v>18</v>
      </c>
      <c r="E7" s="2">
        <v>96</v>
      </c>
      <c r="F7" s="2">
        <v>98</v>
      </c>
      <c r="G7" s="2">
        <v>98</v>
      </c>
      <c r="H7" s="2">
        <v>96</v>
      </c>
      <c r="I7" s="2">
        <v>95</v>
      </c>
      <c r="J7" s="2">
        <v>96</v>
      </c>
      <c r="K7" s="3">
        <v>579</v>
      </c>
      <c r="L7" s="3">
        <v>32</v>
      </c>
      <c r="M7" s="3" t="s">
        <v>16</v>
      </c>
      <c r="N7" s="3"/>
    </row>
    <row r="8" spans="1:14" ht="13.5">
      <c r="A8" s="2">
        <v>1</v>
      </c>
      <c r="B8" s="2">
        <v>5</v>
      </c>
      <c r="C8" s="10" t="s">
        <v>25</v>
      </c>
      <c r="D8" s="2" t="s">
        <v>15</v>
      </c>
      <c r="E8" s="2">
        <v>97</v>
      </c>
      <c r="F8" s="2">
        <v>93</v>
      </c>
      <c r="G8" s="2">
        <v>99</v>
      </c>
      <c r="H8" s="2">
        <v>97</v>
      </c>
      <c r="I8" s="2">
        <v>97</v>
      </c>
      <c r="J8" s="2">
        <v>95</v>
      </c>
      <c r="K8" s="3">
        <v>578</v>
      </c>
      <c r="L8" s="3">
        <v>31</v>
      </c>
      <c r="M8" s="3" t="s">
        <v>16</v>
      </c>
      <c r="N8" s="3"/>
    </row>
    <row r="9" spans="1:14" ht="13.5">
      <c r="A9" s="2">
        <v>5</v>
      </c>
      <c r="B9" s="2">
        <v>4</v>
      </c>
      <c r="C9" s="5" t="s">
        <v>26</v>
      </c>
      <c r="D9" s="2" t="s">
        <v>18</v>
      </c>
      <c r="E9" s="2">
        <v>98</v>
      </c>
      <c r="F9" s="2">
        <v>95</v>
      </c>
      <c r="G9" s="2">
        <v>96</v>
      </c>
      <c r="H9" s="2">
        <v>98</v>
      </c>
      <c r="I9" s="2">
        <v>94</v>
      </c>
      <c r="J9" s="2">
        <v>96</v>
      </c>
      <c r="K9" s="3">
        <v>577</v>
      </c>
      <c r="L9" s="3">
        <v>31</v>
      </c>
      <c r="M9" s="3" t="s">
        <v>16</v>
      </c>
      <c r="N9" s="3" t="s">
        <v>27</v>
      </c>
    </row>
    <row r="10" spans="1:14" ht="13.5">
      <c r="A10" s="2">
        <v>5</v>
      </c>
      <c r="B10" s="2">
        <v>10</v>
      </c>
      <c r="C10" s="10" t="s">
        <v>28</v>
      </c>
      <c r="D10" s="2" t="s">
        <v>20</v>
      </c>
      <c r="E10" s="2">
        <v>93</v>
      </c>
      <c r="F10" s="2">
        <v>95</v>
      </c>
      <c r="G10" s="2">
        <v>97</v>
      </c>
      <c r="H10" s="2">
        <v>97</v>
      </c>
      <c r="I10" s="2">
        <v>99</v>
      </c>
      <c r="J10" s="2">
        <v>96</v>
      </c>
      <c r="K10" s="3">
        <v>577</v>
      </c>
      <c r="L10" s="3">
        <v>30</v>
      </c>
      <c r="M10" s="3">
        <v>9</v>
      </c>
      <c r="N10" s="3" t="s">
        <v>29</v>
      </c>
    </row>
    <row r="11" spans="1:14" ht="13.5">
      <c r="A11" s="2">
        <v>7</v>
      </c>
      <c r="B11" s="2">
        <v>15</v>
      </c>
      <c r="C11" s="10" t="s">
        <v>30</v>
      </c>
      <c r="D11" s="2" t="s">
        <v>15</v>
      </c>
      <c r="E11" s="2">
        <v>96</v>
      </c>
      <c r="F11" s="2">
        <v>98</v>
      </c>
      <c r="G11" s="2">
        <v>95</v>
      </c>
      <c r="H11" s="2">
        <v>95</v>
      </c>
      <c r="I11" s="2">
        <v>96</v>
      </c>
      <c r="J11" s="2">
        <v>97</v>
      </c>
      <c r="K11" s="3">
        <v>577</v>
      </c>
      <c r="L11" s="3">
        <v>29</v>
      </c>
      <c r="M11" s="3">
        <v>10</v>
      </c>
      <c r="N11" s="3" t="s">
        <v>31</v>
      </c>
    </row>
    <row r="12" spans="1:14" ht="13.5">
      <c r="A12" s="2">
        <v>1</v>
      </c>
      <c r="B12" s="2">
        <v>15</v>
      </c>
      <c r="C12" s="2" t="s">
        <v>32</v>
      </c>
      <c r="D12" s="2" t="s">
        <v>15</v>
      </c>
      <c r="E12" s="2">
        <v>99</v>
      </c>
      <c r="F12" s="2">
        <v>93</v>
      </c>
      <c r="G12" s="2">
        <v>97</v>
      </c>
      <c r="H12" s="2">
        <v>98</v>
      </c>
      <c r="I12" s="2">
        <v>94</v>
      </c>
      <c r="J12" s="2">
        <v>95</v>
      </c>
      <c r="K12" s="3">
        <v>576</v>
      </c>
      <c r="L12" s="3">
        <v>31</v>
      </c>
      <c r="M12" s="3">
        <v>11</v>
      </c>
      <c r="N12" s="3" t="s">
        <v>27</v>
      </c>
    </row>
    <row r="13" spans="1:14" ht="13.5">
      <c r="A13" s="2">
        <v>3</v>
      </c>
      <c r="B13" s="2">
        <v>5</v>
      </c>
      <c r="C13" s="2" t="s">
        <v>33</v>
      </c>
      <c r="D13" s="2" t="s">
        <v>15</v>
      </c>
      <c r="E13" s="2">
        <v>94</v>
      </c>
      <c r="F13" s="2">
        <v>93</v>
      </c>
      <c r="G13" s="2">
        <v>95</v>
      </c>
      <c r="H13" s="2">
        <v>98</v>
      </c>
      <c r="I13" s="2">
        <v>97</v>
      </c>
      <c r="J13" s="2">
        <v>99</v>
      </c>
      <c r="K13" s="3">
        <v>576</v>
      </c>
      <c r="L13" s="3">
        <v>30</v>
      </c>
      <c r="M13" s="3">
        <v>12</v>
      </c>
      <c r="N13" s="3" t="s">
        <v>29</v>
      </c>
    </row>
    <row r="14" spans="1:14" ht="13.5">
      <c r="A14" s="2">
        <v>7</v>
      </c>
      <c r="B14" s="2">
        <v>11</v>
      </c>
      <c r="C14" s="20" t="s">
        <v>34</v>
      </c>
      <c r="D14" s="2" t="s">
        <v>18</v>
      </c>
      <c r="E14" s="2">
        <v>97</v>
      </c>
      <c r="F14" s="2">
        <v>98</v>
      </c>
      <c r="G14" s="2">
        <v>96</v>
      </c>
      <c r="H14" s="2">
        <v>96</v>
      </c>
      <c r="I14" s="2">
        <v>94</v>
      </c>
      <c r="J14" s="2">
        <v>95</v>
      </c>
      <c r="K14" s="3">
        <v>576</v>
      </c>
      <c r="L14" s="3">
        <v>27</v>
      </c>
      <c r="M14" s="3">
        <v>13</v>
      </c>
      <c r="N14" s="3" t="s">
        <v>35</v>
      </c>
    </row>
    <row r="15" spans="1:14" ht="13.5">
      <c r="A15" s="2">
        <v>5</v>
      </c>
      <c r="B15" s="2">
        <v>5</v>
      </c>
      <c r="C15" s="2" t="s">
        <v>36</v>
      </c>
      <c r="D15" s="2" t="s">
        <v>15</v>
      </c>
      <c r="E15" s="2">
        <v>92</v>
      </c>
      <c r="F15" s="2">
        <v>95</v>
      </c>
      <c r="G15" s="2">
        <v>98</v>
      </c>
      <c r="H15" s="2">
        <v>94</v>
      </c>
      <c r="I15" s="2">
        <v>98</v>
      </c>
      <c r="J15" s="2">
        <v>97</v>
      </c>
      <c r="K15" s="3">
        <v>574</v>
      </c>
      <c r="L15" s="3">
        <v>25</v>
      </c>
      <c r="M15" s="3">
        <v>14</v>
      </c>
      <c r="N15" s="3" t="s">
        <v>37</v>
      </c>
    </row>
    <row r="16" spans="1:14" ht="13.5">
      <c r="A16" s="2">
        <v>1</v>
      </c>
      <c r="B16" s="2">
        <v>17</v>
      </c>
      <c r="C16" s="10" t="s">
        <v>38</v>
      </c>
      <c r="D16" s="2" t="s">
        <v>39</v>
      </c>
      <c r="E16" s="2">
        <v>95</v>
      </c>
      <c r="F16" s="2">
        <v>93</v>
      </c>
      <c r="G16" s="2">
        <v>97</v>
      </c>
      <c r="H16" s="2">
        <v>92</v>
      </c>
      <c r="I16" s="2">
        <v>100</v>
      </c>
      <c r="J16" s="2">
        <v>97</v>
      </c>
      <c r="K16" s="3">
        <v>574</v>
      </c>
      <c r="L16" s="3">
        <v>24</v>
      </c>
      <c r="M16" s="3">
        <v>15</v>
      </c>
      <c r="N16" s="3" t="s">
        <v>40</v>
      </c>
    </row>
    <row r="17" spans="1:14" ht="13.5">
      <c r="A17" s="2">
        <v>4</v>
      </c>
      <c r="B17" s="2">
        <v>27</v>
      </c>
      <c r="C17" s="20" t="s">
        <v>41</v>
      </c>
      <c r="D17" s="2" t="s">
        <v>18</v>
      </c>
      <c r="E17" s="2">
        <v>97</v>
      </c>
      <c r="F17" s="2">
        <v>98</v>
      </c>
      <c r="G17" s="2">
        <v>92</v>
      </c>
      <c r="H17" s="2">
        <v>92</v>
      </c>
      <c r="I17" s="2">
        <v>97</v>
      </c>
      <c r="J17" s="2">
        <v>97</v>
      </c>
      <c r="K17" s="3">
        <v>573</v>
      </c>
      <c r="L17" s="3">
        <v>31</v>
      </c>
      <c r="M17" s="3">
        <v>16</v>
      </c>
      <c r="N17" s="3" t="s">
        <v>27</v>
      </c>
    </row>
    <row r="18" spans="1:14" ht="13.5">
      <c r="A18" s="2">
        <v>1</v>
      </c>
      <c r="B18" s="2">
        <v>23</v>
      </c>
      <c r="C18" s="2" t="s">
        <v>42</v>
      </c>
      <c r="D18" s="2" t="s">
        <v>15</v>
      </c>
      <c r="E18" s="2">
        <v>95</v>
      </c>
      <c r="F18" s="2">
        <v>96</v>
      </c>
      <c r="G18" s="2">
        <v>94</v>
      </c>
      <c r="H18" s="2">
        <v>93</v>
      </c>
      <c r="I18" s="2">
        <v>97</v>
      </c>
      <c r="J18" s="2">
        <v>98</v>
      </c>
      <c r="K18" s="3">
        <v>573</v>
      </c>
      <c r="L18" s="3">
        <v>28</v>
      </c>
      <c r="M18" s="3">
        <v>17</v>
      </c>
      <c r="N18" s="3" t="s">
        <v>43</v>
      </c>
    </row>
    <row r="19" spans="1:14" ht="13.5">
      <c r="A19" s="2">
        <v>2</v>
      </c>
      <c r="B19" s="2">
        <v>17</v>
      </c>
      <c r="C19" s="2" t="s">
        <v>44</v>
      </c>
      <c r="D19" s="2" t="s">
        <v>39</v>
      </c>
      <c r="E19" s="2">
        <v>93</v>
      </c>
      <c r="F19" s="2">
        <v>94</v>
      </c>
      <c r="G19" s="2">
        <v>93</v>
      </c>
      <c r="H19" s="2">
        <v>99</v>
      </c>
      <c r="I19" s="2">
        <v>96</v>
      </c>
      <c r="J19" s="2">
        <v>97</v>
      </c>
      <c r="K19" s="3">
        <v>572</v>
      </c>
      <c r="L19" s="3">
        <v>29</v>
      </c>
      <c r="M19" s="3">
        <v>18</v>
      </c>
      <c r="N19" s="3"/>
    </row>
    <row r="20" spans="1:14" ht="13.5">
      <c r="A20" s="2">
        <v>3</v>
      </c>
      <c r="B20" s="2">
        <v>15</v>
      </c>
      <c r="C20" s="2" t="s">
        <v>45</v>
      </c>
      <c r="D20" s="2" t="s">
        <v>15</v>
      </c>
      <c r="E20" s="2">
        <v>95</v>
      </c>
      <c r="F20" s="2">
        <v>94</v>
      </c>
      <c r="G20" s="2">
        <v>95</v>
      </c>
      <c r="H20" s="2">
        <v>96</v>
      </c>
      <c r="I20" s="2">
        <v>95</v>
      </c>
      <c r="J20" s="2">
        <v>96</v>
      </c>
      <c r="K20" s="3">
        <v>571</v>
      </c>
      <c r="L20" s="3">
        <v>25</v>
      </c>
      <c r="M20" s="3">
        <v>19</v>
      </c>
      <c r="N20" s="3" t="s">
        <v>37</v>
      </c>
    </row>
    <row r="21" spans="1:14" ht="13.5">
      <c r="A21" s="2">
        <v>5</v>
      </c>
      <c r="B21" s="2">
        <v>25</v>
      </c>
      <c r="C21" s="10" t="s">
        <v>46</v>
      </c>
      <c r="D21" s="2" t="s">
        <v>47</v>
      </c>
      <c r="E21" s="2">
        <v>93</v>
      </c>
      <c r="F21" s="2">
        <v>96</v>
      </c>
      <c r="G21" s="2">
        <v>95</v>
      </c>
      <c r="H21" s="2">
        <v>96</v>
      </c>
      <c r="I21" s="2">
        <v>95</v>
      </c>
      <c r="J21" s="2">
        <v>96</v>
      </c>
      <c r="K21" s="3">
        <v>571</v>
      </c>
      <c r="L21" s="3">
        <v>24</v>
      </c>
      <c r="M21" s="3">
        <v>20</v>
      </c>
      <c r="N21" s="3" t="s">
        <v>40</v>
      </c>
    </row>
    <row r="22" spans="1:14" ht="13.5">
      <c r="A22" s="2">
        <v>4</v>
      </c>
      <c r="B22" s="2">
        <v>15</v>
      </c>
      <c r="C22" s="2" t="s">
        <v>48</v>
      </c>
      <c r="D22" s="2" t="s">
        <v>15</v>
      </c>
      <c r="E22" s="2">
        <v>96</v>
      </c>
      <c r="F22" s="2">
        <v>94</v>
      </c>
      <c r="G22" s="2">
        <v>96</v>
      </c>
      <c r="H22" s="2">
        <v>94</v>
      </c>
      <c r="I22" s="2">
        <v>96</v>
      </c>
      <c r="J22" s="2">
        <v>95</v>
      </c>
      <c r="K22" s="3">
        <v>571</v>
      </c>
      <c r="L22" s="3">
        <v>14</v>
      </c>
      <c r="M22" s="3">
        <v>21</v>
      </c>
      <c r="N22" s="3" t="s">
        <v>49</v>
      </c>
    </row>
    <row r="23" spans="1:14" ht="13.5">
      <c r="A23" s="2">
        <v>5</v>
      </c>
      <c r="B23" s="2">
        <v>16</v>
      </c>
      <c r="C23" s="20" t="s">
        <v>50</v>
      </c>
      <c r="D23" s="2" t="s">
        <v>18</v>
      </c>
      <c r="E23" s="2">
        <v>95</v>
      </c>
      <c r="F23" s="2">
        <v>95</v>
      </c>
      <c r="G23" s="2">
        <v>95</v>
      </c>
      <c r="H23" s="2">
        <v>93</v>
      </c>
      <c r="I23" s="2">
        <v>97</v>
      </c>
      <c r="J23" s="2">
        <v>94</v>
      </c>
      <c r="K23" s="3">
        <v>569</v>
      </c>
      <c r="L23" s="3">
        <v>25</v>
      </c>
      <c r="M23" s="3">
        <v>22</v>
      </c>
      <c r="N23" s="3"/>
    </row>
    <row r="24" spans="1:14" ht="13.5">
      <c r="A24" s="2">
        <v>4</v>
      </c>
      <c r="B24" s="2">
        <v>16</v>
      </c>
      <c r="C24" s="20" t="s">
        <v>51</v>
      </c>
      <c r="D24" s="2" t="s">
        <v>18</v>
      </c>
      <c r="E24" s="2">
        <v>92</v>
      </c>
      <c r="F24" s="2">
        <v>97</v>
      </c>
      <c r="G24" s="2">
        <v>97</v>
      </c>
      <c r="H24" s="2">
        <v>95</v>
      </c>
      <c r="I24" s="2">
        <v>93</v>
      </c>
      <c r="J24" s="2">
        <v>94</v>
      </c>
      <c r="K24" s="3">
        <v>568</v>
      </c>
      <c r="L24" s="3">
        <v>24</v>
      </c>
      <c r="M24" s="3">
        <v>23</v>
      </c>
      <c r="N24" s="3"/>
    </row>
    <row r="25" spans="1:14" ht="13.5">
      <c r="A25" s="2">
        <v>6</v>
      </c>
      <c r="B25" s="2">
        <v>16</v>
      </c>
      <c r="C25" s="20" t="s">
        <v>52</v>
      </c>
      <c r="D25" s="2" t="s">
        <v>18</v>
      </c>
      <c r="E25" s="2">
        <v>93</v>
      </c>
      <c r="F25" s="2">
        <v>93</v>
      </c>
      <c r="G25" s="2">
        <v>95</v>
      </c>
      <c r="H25" s="2">
        <v>95</v>
      </c>
      <c r="I25" s="2">
        <v>97</v>
      </c>
      <c r="J25" s="2">
        <v>94</v>
      </c>
      <c r="K25" s="3">
        <v>567</v>
      </c>
      <c r="L25" s="3">
        <v>21</v>
      </c>
      <c r="M25" s="3">
        <v>24</v>
      </c>
      <c r="N25" s="3"/>
    </row>
    <row r="26" spans="1:14" ht="13.5">
      <c r="A26" s="2">
        <v>1</v>
      </c>
      <c r="B26" s="2">
        <v>6</v>
      </c>
      <c r="C26" s="10" t="s">
        <v>53</v>
      </c>
      <c r="D26" s="2" t="s">
        <v>54</v>
      </c>
      <c r="E26" s="2">
        <v>94</v>
      </c>
      <c r="F26" s="2">
        <v>90</v>
      </c>
      <c r="G26" s="2">
        <v>97</v>
      </c>
      <c r="H26" s="2">
        <v>94</v>
      </c>
      <c r="I26" s="2">
        <v>94</v>
      </c>
      <c r="J26" s="2">
        <v>96</v>
      </c>
      <c r="K26" s="3">
        <v>565</v>
      </c>
      <c r="L26" s="3">
        <v>29</v>
      </c>
      <c r="M26" s="3">
        <v>25</v>
      </c>
      <c r="N26" s="3" t="s">
        <v>31</v>
      </c>
    </row>
    <row r="27" spans="1:14" ht="13.5">
      <c r="A27" s="2">
        <v>7</v>
      </c>
      <c r="B27" s="2">
        <v>5</v>
      </c>
      <c r="C27" s="2" t="s">
        <v>55</v>
      </c>
      <c r="D27" s="2" t="s">
        <v>15</v>
      </c>
      <c r="E27" s="2">
        <v>93</v>
      </c>
      <c r="F27" s="2">
        <v>97</v>
      </c>
      <c r="G27" s="2">
        <v>93</v>
      </c>
      <c r="H27" s="2">
        <v>95</v>
      </c>
      <c r="I27" s="2">
        <v>94</v>
      </c>
      <c r="J27" s="2">
        <v>93</v>
      </c>
      <c r="K27" s="3">
        <v>565</v>
      </c>
      <c r="L27" s="3">
        <v>25</v>
      </c>
      <c r="M27" s="3">
        <v>26</v>
      </c>
      <c r="N27" s="3" t="s">
        <v>37</v>
      </c>
    </row>
    <row r="28" spans="1:14" ht="13.5">
      <c r="A28" s="2">
        <v>3</v>
      </c>
      <c r="B28" s="2">
        <v>21</v>
      </c>
      <c r="C28" s="10" t="s">
        <v>56</v>
      </c>
      <c r="D28" s="2" t="s">
        <v>54</v>
      </c>
      <c r="E28" s="2">
        <v>94</v>
      </c>
      <c r="F28" s="2">
        <v>94</v>
      </c>
      <c r="G28" s="2">
        <v>94</v>
      </c>
      <c r="H28" s="2">
        <v>94</v>
      </c>
      <c r="I28" s="2">
        <v>96</v>
      </c>
      <c r="J28" s="2">
        <v>93</v>
      </c>
      <c r="K28" s="3">
        <v>565</v>
      </c>
      <c r="L28" s="3">
        <v>24</v>
      </c>
      <c r="M28" s="3">
        <v>27</v>
      </c>
      <c r="N28" s="3" t="s">
        <v>40</v>
      </c>
    </row>
    <row r="29" spans="1:14" ht="13.5">
      <c r="A29" s="2">
        <v>5</v>
      </c>
      <c r="B29" s="2">
        <v>23</v>
      </c>
      <c r="C29" s="2" t="s">
        <v>57</v>
      </c>
      <c r="D29" s="2" t="s">
        <v>15</v>
      </c>
      <c r="E29" s="2">
        <v>90</v>
      </c>
      <c r="F29" s="2">
        <v>95</v>
      </c>
      <c r="G29" s="2">
        <v>97</v>
      </c>
      <c r="H29" s="2">
        <v>97</v>
      </c>
      <c r="I29" s="2">
        <v>93</v>
      </c>
      <c r="J29" s="2">
        <v>92</v>
      </c>
      <c r="K29" s="3">
        <v>564</v>
      </c>
      <c r="L29" s="3">
        <v>23</v>
      </c>
      <c r="M29" s="3">
        <v>28</v>
      </c>
      <c r="N29" s="3" t="s">
        <v>58</v>
      </c>
    </row>
    <row r="30" spans="1:14" ht="13.5">
      <c r="A30" s="2">
        <v>6</v>
      </c>
      <c r="B30" s="2">
        <v>4</v>
      </c>
      <c r="C30" s="20" t="s">
        <v>59</v>
      </c>
      <c r="D30" s="2" t="s">
        <v>18</v>
      </c>
      <c r="E30" s="2">
        <v>93</v>
      </c>
      <c r="F30" s="2">
        <v>92</v>
      </c>
      <c r="G30" s="2">
        <v>95</v>
      </c>
      <c r="H30" s="2">
        <v>95</v>
      </c>
      <c r="I30" s="2">
        <v>94</v>
      </c>
      <c r="J30" s="2">
        <v>95</v>
      </c>
      <c r="K30" s="3">
        <v>564</v>
      </c>
      <c r="L30" s="3">
        <v>19</v>
      </c>
      <c r="M30" s="3">
        <v>29</v>
      </c>
      <c r="N30" s="3" t="s">
        <v>60</v>
      </c>
    </row>
    <row r="31" spans="1:14" ht="13.5">
      <c r="A31" s="2">
        <v>6</v>
      </c>
      <c r="B31" s="2">
        <v>5</v>
      </c>
      <c r="C31" s="2" t="s">
        <v>61</v>
      </c>
      <c r="D31" s="2" t="s">
        <v>15</v>
      </c>
      <c r="E31" s="2">
        <v>96</v>
      </c>
      <c r="F31" s="2">
        <v>90</v>
      </c>
      <c r="G31" s="2">
        <v>95</v>
      </c>
      <c r="H31" s="2">
        <v>90</v>
      </c>
      <c r="I31" s="2">
        <v>98</v>
      </c>
      <c r="J31" s="2">
        <v>95</v>
      </c>
      <c r="K31" s="3">
        <v>564</v>
      </c>
      <c r="L31" s="3">
        <v>17</v>
      </c>
      <c r="M31" s="3">
        <v>30</v>
      </c>
      <c r="N31" s="3" t="s">
        <v>62</v>
      </c>
    </row>
    <row r="32" spans="1:14" ht="13.5">
      <c r="A32" s="2">
        <v>7</v>
      </c>
      <c r="B32" s="2">
        <v>17</v>
      </c>
      <c r="C32" s="10" t="s">
        <v>63</v>
      </c>
      <c r="D32" s="2" t="s">
        <v>39</v>
      </c>
      <c r="E32" s="2">
        <v>93</v>
      </c>
      <c r="F32" s="2">
        <v>93</v>
      </c>
      <c r="G32" s="2">
        <v>92</v>
      </c>
      <c r="H32" s="2">
        <v>92</v>
      </c>
      <c r="I32" s="2">
        <v>97</v>
      </c>
      <c r="J32" s="2">
        <v>94</v>
      </c>
      <c r="K32" s="3">
        <v>561</v>
      </c>
      <c r="L32" s="3">
        <v>19</v>
      </c>
      <c r="M32" s="3">
        <v>31</v>
      </c>
      <c r="N32" s="3"/>
    </row>
    <row r="33" spans="1:14" ht="13.5">
      <c r="A33" s="2">
        <v>3</v>
      </c>
      <c r="B33" s="2">
        <v>6</v>
      </c>
      <c r="C33" s="10" t="s">
        <v>64</v>
      </c>
      <c r="D33" s="2" t="s">
        <v>54</v>
      </c>
      <c r="E33" s="2">
        <v>97</v>
      </c>
      <c r="F33" s="2">
        <v>93</v>
      </c>
      <c r="G33" s="2">
        <v>94</v>
      </c>
      <c r="H33" s="2">
        <v>90</v>
      </c>
      <c r="I33" s="2">
        <v>95</v>
      </c>
      <c r="J33" s="2">
        <v>91</v>
      </c>
      <c r="K33" s="3">
        <v>560</v>
      </c>
      <c r="L33" s="3">
        <v>20</v>
      </c>
      <c r="M33" s="3">
        <v>32</v>
      </c>
      <c r="N33" s="3"/>
    </row>
    <row r="34" spans="1:14" ht="13.5">
      <c r="A34" s="2">
        <v>6</v>
      </c>
      <c r="B34" s="2">
        <v>11</v>
      </c>
      <c r="C34" s="2" t="s">
        <v>65</v>
      </c>
      <c r="D34" s="12" t="s">
        <v>66</v>
      </c>
      <c r="E34" s="2">
        <v>91</v>
      </c>
      <c r="F34" s="2">
        <v>89</v>
      </c>
      <c r="G34" s="2">
        <v>92</v>
      </c>
      <c r="H34" s="2">
        <v>96</v>
      </c>
      <c r="I34" s="2">
        <v>94</v>
      </c>
      <c r="J34" s="2">
        <v>96</v>
      </c>
      <c r="K34" s="3">
        <v>558</v>
      </c>
      <c r="L34" s="3">
        <v>22</v>
      </c>
      <c r="M34" s="3">
        <v>33</v>
      </c>
      <c r="N34" s="3" t="s">
        <v>67</v>
      </c>
    </row>
    <row r="35" spans="1:14" ht="13.5">
      <c r="A35" s="2">
        <v>4</v>
      </c>
      <c r="B35" s="2">
        <v>5</v>
      </c>
      <c r="C35" s="2" t="s">
        <v>68</v>
      </c>
      <c r="D35" s="2" t="s">
        <v>15</v>
      </c>
      <c r="E35" s="2">
        <v>88</v>
      </c>
      <c r="F35" s="2">
        <v>93</v>
      </c>
      <c r="G35" s="2">
        <v>93</v>
      </c>
      <c r="H35" s="2">
        <v>92</v>
      </c>
      <c r="I35" s="2">
        <v>97</v>
      </c>
      <c r="J35" s="2">
        <v>95</v>
      </c>
      <c r="K35" s="3">
        <v>558</v>
      </c>
      <c r="L35" s="3">
        <v>18</v>
      </c>
      <c r="M35" s="3">
        <v>34</v>
      </c>
      <c r="N35" s="3" t="s">
        <v>69</v>
      </c>
    </row>
    <row r="36" spans="1:14" ht="13.5">
      <c r="A36" s="2">
        <v>2</v>
      </c>
      <c r="B36" s="2">
        <v>26</v>
      </c>
      <c r="C36" s="10" t="s">
        <v>70</v>
      </c>
      <c r="D36" s="12" t="s">
        <v>66</v>
      </c>
      <c r="E36" s="2">
        <v>95</v>
      </c>
      <c r="F36" s="2">
        <v>91</v>
      </c>
      <c r="G36" s="2">
        <v>93</v>
      </c>
      <c r="H36" s="2">
        <v>94</v>
      </c>
      <c r="I36" s="2">
        <v>93</v>
      </c>
      <c r="J36" s="2">
        <v>90</v>
      </c>
      <c r="K36" s="3">
        <v>556</v>
      </c>
      <c r="L36" s="3">
        <v>17</v>
      </c>
      <c r="M36" s="3">
        <v>35</v>
      </c>
      <c r="N36" s="3"/>
    </row>
    <row r="37" spans="1:14" ht="13.5">
      <c r="A37" s="2">
        <v>7</v>
      </c>
      <c r="B37" s="2">
        <v>10</v>
      </c>
      <c r="C37" s="2" t="s">
        <v>71</v>
      </c>
      <c r="D37" s="2" t="s">
        <v>20</v>
      </c>
      <c r="E37" s="2">
        <v>93</v>
      </c>
      <c r="F37" s="2">
        <v>87</v>
      </c>
      <c r="G37" s="2">
        <v>95</v>
      </c>
      <c r="H37" s="2">
        <v>92</v>
      </c>
      <c r="I37" s="2">
        <v>93</v>
      </c>
      <c r="J37" s="2">
        <v>95</v>
      </c>
      <c r="K37" s="3">
        <v>555</v>
      </c>
      <c r="L37" s="3">
        <v>20</v>
      </c>
      <c r="M37" s="3">
        <v>36</v>
      </c>
      <c r="N37" s="3" t="s">
        <v>72</v>
      </c>
    </row>
    <row r="38" spans="1:14" ht="13.5">
      <c r="A38" s="2">
        <v>1</v>
      </c>
      <c r="B38" s="2">
        <v>11</v>
      </c>
      <c r="C38" s="10" t="s">
        <v>73</v>
      </c>
      <c r="D38" s="12" t="s">
        <v>66</v>
      </c>
      <c r="E38" s="2">
        <v>94</v>
      </c>
      <c r="F38" s="2">
        <v>92</v>
      </c>
      <c r="G38" s="2">
        <v>89</v>
      </c>
      <c r="H38" s="2">
        <v>94</v>
      </c>
      <c r="I38" s="2">
        <v>95</v>
      </c>
      <c r="J38" s="2">
        <v>91</v>
      </c>
      <c r="K38" s="3">
        <v>555</v>
      </c>
      <c r="L38" s="3">
        <v>14</v>
      </c>
      <c r="M38" s="3">
        <v>37</v>
      </c>
      <c r="N38" s="3" t="s">
        <v>49</v>
      </c>
    </row>
    <row r="39" spans="1:14" ht="13.5">
      <c r="A39" s="2">
        <v>3</v>
      </c>
      <c r="B39" s="2">
        <v>23</v>
      </c>
      <c r="C39" s="10" t="s">
        <v>74</v>
      </c>
      <c r="D39" s="2" t="s">
        <v>39</v>
      </c>
      <c r="E39" s="2">
        <v>94</v>
      </c>
      <c r="F39" s="2">
        <v>96</v>
      </c>
      <c r="G39" s="2">
        <v>90</v>
      </c>
      <c r="H39" s="2">
        <v>96</v>
      </c>
      <c r="I39" s="2">
        <v>90</v>
      </c>
      <c r="J39" s="2">
        <v>88</v>
      </c>
      <c r="K39" s="3">
        <v>554</v>
      </c>
      <c r="L39" s="3">
        <v>18</v>
      </c>
      <c r="M39" s="3">
        <v>38</v>
      </c>
      <c r="N39" s="3" t="s">
        <v>69</v>
      </c>
    </row>
    <row r="40" spans="1:14" ht="13.5">
      <c r="A40" s="2">
        <v>3</v>
      </c>
      <c r="B40" s="2">
        <v>16</v>
      </c>
      <c r="C40" s="20" t="s">
        <v>75</v>
      </c>
      <c r="D40" s="2" t="s">
        <v>18</v>
      </c>
      <c r="E40" s="2">
        <v>90</v>
      </c>
      <c r="F40" s="2">
        <v>96</v>
      </c>
      <c r="G40" s="2">
        <v>93</v>
      </c>
      <c r="H40" s="2">
        <v>92</v>
      </c>
      <c r="I40" s="2">
        <v>91</v>
      </c>
      <c r="J40" s="2">
        <v>92</v>
      </c>
      <c r="K40" s="3">
        <v>554</v>
      </c>
      <c r="L40" s="3">
        <v>17</v>
      </c>
      <c r="M40" s="3">
        <v>39</v>
      </c>
      <c r="N40" s="3" t="s">
        <v>62</v>
      </c>
    </row>
    <row r="41" spans="1:14" ht="13.5">
      <c r="A41" s="2">
        <v>5</v>
      </c>
      <c r="B41" s="2">
        <v>15</v>
      </c>
      <c r="C41" s="2" t="s">
        <v>76</v>
      </c>
      <c r="D41" s="2" t="s">
        <v>15</v>
      </c>
      <c r="E41" s="2">
        <v>91</v>
      </c>
      <c r="F41" s="2">
        <v>94</v>
      </c>
      <c r="G41" s="2">
        <v>91</v>
      </c>
      <c r="H41" s="2">
        <v>94</v>
      </c>
      <c r="I41" s="2">
        <v>92</v>
      </c>
      <c r="J41" s="2">
        <v>92</v>
      </c>
      <c r="K41" s="3">
        <v>554</v>
      </c>
      <c r="L41" s="3">
        <v>16</v>
      </c>
      <c r="M41" s="3">
        <v>40</v>
      </c>
      <c r="N41" s="3" t="s">
        <v>77</v>
      </c>
    </row>
    <row r="42" spans="1:14" ht="13.5">
      <c r="A42" s="2">
        <v>2</v>
      </c>
      <c r="B42" s="2">
        <v>5</v>
      </c>
      <c r="C42" s="2" t="s">
        <v>78</v>
      </c>
      <c r="D42" s="2" t="s">
        <v>15</v>
      </c>
      <c r="E42" s="2">
        <v>92</v>
      </c>
      <c r="F42" s="2">
        <v>95</v>
      </c>
      <c r="G42" s="2">
        <v>94</v>
      </c>
      <c r="H42" s="2">
        <v>94</v>
      </c>
      <c r="I42" s="2">
        <v>89</v>
      </c>
      <c r="J42" s="2">
        <v>90</v>
      </c>
      <c r="K42" s="3">
        <v>554</v>
      </c>
      <c r="L42" s="3">
        <v>16</v>
      </c>
      <c r="M42" s="3">
        <v>41</v>
      </c>
      <c r="N42" s="3" t="s">
        <v>79</v>
      </c>
    </row>
    <row r="43" spans="1:14" ht="13.5">
      <c r="A43" s="2">
        <v>7</v>
      </c>
      <c r="B43" s="2">
        <v>24</v>
      </c>
      <c r="C43" s="2" t="s">
        <v>80</v>
      </c>
      <c r="D43" s="2" t="s">
        <v>81</v>
      </c>
      <c r="E43" s="2">
        <v>94</v>
      </c>
      <c r="F43" s="2">
        <v>92</v>
      </c>
      <c r="G43" s="2">
        <v>89</v>
      </c>
      <c r="H43" s="2">
        <v>94</v>
      </c>
      <c r="I43" s="2">
        <v>90</v>
      </c>
      <c r="J43" s="2">
        <v>94</v>
      </c>
      <c r="K43" s="3">
        <v>553</v>
      </c>
      <c r="L43" s="3">
        <v>25</v>
      </c>
      <c r="M43" s="3">
        <v>42</v>
      </c>
      <c r="N43" s="3" t="s">
        <v>37</v>
      </c>
    </row>
    <row r="44" spans="1:14" ht="13.5">
      <c r="A44" s="2">
        <v>4</v>
      </c>
      <c r="B44" s="2">
        <v>17</v>
      </c>
      <c r="C44" s="2" t="s">
        <v>82</v>
      </c>
      <c r="D44" s="2" t="s">
        <v>39</v>
      </c>
      <c r="E44" s="2">
        <v>88</v>
      </c>
      <c r="F44" s="2">
        <v>94</v>
      </c>
      <c r="G44" s="2">
        <v>93</v>
      </c>
      <c r="H44" s="2">
        <v>93</v>
      </c>
      <c r="I44" s="2">
        <v>94</v>
      </c>
      <c r="J44" s="2">
        <v>91</v>
      </c>
      <c r="K44" s="3">
        <v>553</v>
      </c>
      <c r="L44" s="3">
        <v>15</v>
      </c>
      <c r="M44" s="3">
        <v>43</v>
      </c>
      <c r="N44" s="3" t="s">
        <v>83</v>
      </c>
    </row>
    <row r="45" spans="1:14" ht="13.5">
      <c r="A45" s="2">
        <v>2</v>
      </c>
      <c r="B45" s="2">
        <v>10</v>
      </c>
      <c r="C45" s="2" t="s">
        <v>84</v>
      </c>
      <c r="D45" s="2" t="s">
        <v>20</v>
      </c>
      <c r="E45" s="2">
        <v>89</v>
      </c>
      <c r="F45" s="2">
        <v>91</v>
      </c>
      <c r="G45" s="2">
        <v>90</v>
      </c>
      <c r="H45" s="2">
        <v>93</v>
      </c>
      <c r="I45" s="2">
        <v>94</v>
      </c>
      <c r="J45" s="2">
        <v>95</v>
      </c>
      <c r="K45" s="3">
        <v>552</v>
      </c>
      <c r="L45" s="3">
        <v>15</v>
      </c>
      <c r="M45" s="3">
        <v>44</v>
      </c>
      <c r="N45" s="3"/>
    </row>
    <row r="46" spans="1:14" ht="13.5">
      <c r="A46" s="2">
        <v>2</v>
      </c>
      <c r="B46" s="2">
        <v>15</v>
      </c>
      <c r="C46" s="2" t="s">
        <v>85</v>
      </c>
      <c r="D46" s="2" t="s">
        <v>15</v>
      </c>
      <c r="E46" s="2">
        <v>96</v>
      </c>
      <c r="F46" s="2">
        <v>92</v>
      </c>
      <c r="G46" s="2">
        <v>93</v>
      </c>
      <c r="H46" s="2">
        <v>94</v>
      </c>
      <c r="I46" s="2">
        <v>86</v>
      </c>
      <c r="J46" s="2">
        <v>90</v>
      </c>
      <c r="K46" s="3">
        <v>551</v>
      </c>
      <c r="L46" s="3">
        <v>19</v>
      </c>
      <c r="M46" s="3">
        <v>45</v>
      </c>
      <c r="N46" s="3" t="s">
        <v>60</v>
      </c>
    </row>
    <row r="47" spans="1:14" ht="13.5">
      <c r="A47" s="2">
        <v>4</v>
      </c>
      <c r="B47" s="2">
        <v>9</v>
      </c>
      <c r="C47" s="2" t="s">
        <v>86</v>
      </c>
      <c r="D47" s="2" t="s">
        <v>47</v>
      </c>
      <c r="E47" s="2">
        <v>94</v>
      </c>
      <c r="F47" s="2">
        <v>91</v>
      </c>
      <c r="G47" s="2">
        <v>91</v>
      </c>
      <c r="H47" s="2">
        <v>90</v>
      </c>
      <c r="I47" s="2">
        <v>94</v>
      </c>
      <c r="J47" s="2">
        <v>91</v>
      </c>
      <c r="K47" s="3">
        <v>551</v>
      </c>
      <c r="L47" s="3">
        <v>18</v>
      </c>
      <c r="M47" s="3">
        <v>46</v>
      </c>
      <c r="N47" s="3" t="s">
        <v>69</v>
      </c>
    </row>
    <row r="48" spans="1:14" ht="13.5">
      <c r="A48" s="2">
        <v>3</v>
      </c>
      <c r="B48" s="2">
        <v>19</v>
      </c>
      <c r="C48" s="2" t="s">
        <v>87</v>
      </c>
      <c r="D48" s="2" t="s">
        <v>81</v>
      </c>
      <c r="E48" s="2">
        <v>93</v>
      </c>
      <c r="F48" s="2">
        <v>90</v>
      </c>
      <c r="G48" s="2">
        <v>88</v>
      </c>
      <c r="H48" s="2">
        <v>93</v>
      </c>
      <c r="I48" s="2">
        <v>93</v>
      </c>
      <c r="J48" s="2">
        <v>94</v>
      </c>
      <c r="K48" s="3">
        <v>551</v>
      </c>
      <c r="L48" s="3">
        <v>17</v>
      </c>
      <c r="M48" s="3">
        <v>47</v>
      </c>
      <c r="N48" s="3" t="s">
        <v>62</v>
      </c>
    </row>
    <row r="49" spans="1:14" ht="13.5">
      <c r="A49" s="2">
        <v>2</v>
      </c>
      <c r="B49" s="2">
        <v>22</v>
      </c>
      <c r="C49" s="2" t="s">
        <v>88</v>
      </c>
      <c r="D49" s="2" t="s">
        <v>89</v>
      </c>
      <c r="E49" s="2">
        <v>95</v>
      </c>
      <c r="F49" s="2">
        <v>95</v>
      </c>
      <c r="G49" s="2">
        <v>90</v>
      </c>
      <c r="H49" s="2">
        <v>94</v>
      </c>
      <c r="I49" s="2">
        <v>87</v>
      </c>
      <c r="J49" s="2">
        <v>90</v>
      </c>
      <c r="K49" s="3">
        <v>551</v>
      </c>
      <c r="L49" s="3">
        <v>16</v>
      </c>
      <c r="M49" s="3">
        <v>48</v>
      </c>
      <c r="N49" s="3" t="s">
        <v>90</v>
      </c>
    </row>
    <row r="50" spans="1:14" ht="13.5">
      <c r="A50" s="2">
        <v>4</v>
      </c>
      <c r="B50" s="2">
        <v>13</v>
      </c>
      <c r="C50" s="2" t="s">
        <v>91</v>
      </c>
      <c r="D50" s="2" t="s">
        <v>81</v>
      </c>
      <c r="E50" s="2">
        <v>88</v>
      </c>
      <c r="F50" s="2">
        <v>89</v>
      </c>
      <c r="G50" s="2">
        <v>93</v>
      </c>
      <c r="H50" s="2">
        <v>95</v>
      </c>
      <c r="I50" s="2">
        <v>93</v>
      </c>
      <c r="J50" s="2">
        <v>92</v>
      </c>
      <c r="K50" s="3">
        <v>550</v>
      </c>
      <c r="L50" s="3">
        <v>18</v>
      </c>
      <c r="M50" s="3">
        <v>49</v>
      </c>
      <c r="N50" s="3" t="s">
        <v>69</v>
      </c>
    </row>
    <row r="51" spans="1:14" ht="13.5">
      <c r="A51" s="2">
        <v>6</v>
      </c>
      <c r="B51" s="2">
        <v>26</v>
      </c>
      <c r="C51" s="20" t="s">
        <v>92</v>
      </c>
      <c r="D51" s="2" t="s">
        <v>18</v>
      </c>
      <c r="E51" s="2">
        <v>90</v>
      </c>
      <c r="F51" s="2">
        <v>87</v>
      </c>
      <c r="G51" s="2">
        <v>89</v>
      </c>
      <c r="H51" s="2">
        <v>97</v>
      </c>
      <c r="I51" s="2">
        <v>94</v>
      </c>
      <c r="J51" s="2">
        <v>93</v>
      </c>
      <c r="K51" s="3">
        <v>550</v>
      </c>
      <c r="L51" s="3">
        <v>17</v>
      </c>
      <c r="M51" s="3">
        <v>50</v>
      </c>
      <c r="N51" s="3" t="s">
        <v>62</v>
      </c>
    </row>
    <row r="52" spans="1:14" ht="13.5">
      <c r="A52" s="2">
        <v>5</v>
      </c>
      <c r="B52" s="2">
        <v>18</v>
      </c>
      <c r="C52" s="2" t="s">
        <v>93</v>
      </c>
      <c r="D52" s="2" t="s">
        <v>47</v>
      </c>
      <c r="E52" s="2">
        <v>94</v>
      </c>
      <c r="F52" s="2">
        <v>90</v>
      </c>
      <c r="G52" s="2">
        <v>91</v>
      </c>
      <c r="H52" s="2">
        <v>92</v>
      </c>
      <c r="I52" s="2">
        <v>93</v>
      </c>
      <c r="J52" s="2">
        <v>90</v>
      </c>
      <c r="K52" s="3">
        <v>550</v>
      </c>
      <c r="L52" s="3">
        <v>16</v>
      </c>
      <c r="M52" s="3">
        <v>51</v>
      </c>
      <c r="N52" s="3" t="s">
        <v>90</v>
      </c>
    </row>
    <row r="53" spans="1:14" ht="13.5">
      <c r="A53" s="2">
        <v>6</v>
      </c>
      <c r="B53" s="2">
        <v>2</v>
      </c>
      <c r="C53" s="2" t="s">
        <v>94</v>
      </c>
      <c r="D53" s="2" t="s">
        <v>22</v>
      </c>
      <c r="E53" s="2">
        <v>90</v>
      </c>
      <c r="F53" s="2">
        <v>90</v>
      </c>
      <c r="G53" s="2">
        <v>91</v>
      </c>
      <c r="H53" s="2">
        <v>93</v>
      </c>
      <c r="I53" s="2">
        <v>93</v>
      </c>
      <c r="J53" s="2">
        <v>93</v>
      </c>
      <c r="K53" s="3">
        <v>550</v>
      </c>
      <c r="L53" s="3">
        <v>11</v>
      </c>
      <c r="M53" s="3">
        <v>52</v>
      </c>
      <c r="N53" s="3" t="s">
        <v>95</v>
      </c>
    </row>
    <row r="54" spans="1:14" ht="13.5">
      <c r="A54" s="2">
        <v>6</v>
      </c>
      <c r="B54" s="2">
        <v>6</v>
      </c>
      <c r="C54" s="2" t="s">
        <v>96</v>
      </c>
      <c r="D54" s="2" t="s">
        <v>54</v>
      </c>
      <c r="E54" s="2">
        <v>93</v>
      </c>
      <c r="F54" s="2">
        <v>91</v>
      </c>
      <c r="G54" s="2">
        <v>92</v>
      </c>
      <c r="H54" s="2">
        <v>91</v>
      </c>
      <c r="I54" s="2">
        <v>88</v>
      </c>
      <c r="J54" s="2">
        <v>94</v>
      </c>
      <c r="K54" s="3">
        <v>549</v>
      </c>
      <c r="L54" s="3">
        <v>18</v>
      </c>
      <c r="M54" s="3">
        <v>53</v>
      </c>
      <c r="N54" s="3" t="s">
        <v>69</v>
      </c>
    </row>
    <row r="55" spans="1:14" ht="13.5">
      <c r="A55" s="2">
        <v>2</v>
      </c>
      <c r="B55" s="2">
        <v>16</v>
      </c>
      <c r="C55" s="20" t="s">
        <v>97</v>
      </c>
      <c r="D55" s="2" t="s">
        <v>18</v>
      </c>
      <c r="E55" s="2">
        <v>93</v>
      </c>
      <c r="F55" s="2">
        <v>89</v>
      </c>
      <c r="G55" s="2">
        <v>92</v>
      </c>
      <c r="H55" s="2">
        <v>92</v>
      </c>
      <c r="I55" s="2">
        <v>87</v>
      </c>
      <c r="J55" s="2">
        <v>96</v>
      </c>
      <c r="K55" s="3">
        <v>549</v>
      </c>
      <c r="L55" s="3">
        <v>15</v>
      </c>
      <c r="M55" s="3">
        <v>54</v>
      </c>
      <c r="N55" s="3" t="s">
        <v>83</v>
      </c>
    </row>
    <row r="56" spans="1:14" ht="13.5">
      <c r="A56" s="2">
        <v>4</v>
      </c>
      <c r="B56" s="2">
        <v>25</v>
      </c>
      <c r="C56" s="2" t="s">
        <v>98</v>
      </c>
      <c r="D56" s="2" t="s">
        <v>47</v>
      </c>
      <c r="E56" s="2">
        <v>91</v>
      </c>
      <c r="F56" s="2">
        <v>93</v>
      </c>
      <c r="G56" s="2">
        <v>92</v>
      </c>
      <c r="H56" s="2">
        <v>93</v>
      </c>
      <c r="I56" s="2">
        <v>89</v>
      </c>
      <c r="J56" s="2">
        <v>91</v>
      </c>
      <c r="K56" s="3">
        <v>549</v>
      </c>
      <c r="L56" s="3">
        <v>14</v>
      </c>
      <c r="M56" s="3">
        <v>55</v>
      </c>
      <c r="N56" s="3" t="s">
        <v>49</v>
      </c>
    </row>
    <row r="57" spans="1:14" ht="13.5">
      <c r="A57" s="2">
        <v>5</v>
      </c>
      <c r="B57" s="2">
        <v>17</v>
      </c>
      <c r="C57" s="2" t="s">
        <v>99</v>
      </c>
      <c r="D57" s="2" t="s">
        <v>39</v>
      </c>
      <c r="E57" s="2">
        <v>92</v>
      </c>
      <c r="F57" s="2">
        <v>85</v>
      </c>
      <c r="G57" s="2">
        <v>89</v>
      </c>
      <c r="H57" s="2">
        <v>94</v>
      </c>
      <c r="I57" s="2">
        <v>97</v>
      </c>
      <c r="J57" s="2">
        <v>91</v>
      </c>
      <c r="K57" s="3">
        <v>548</v>
      </c>
      <c r="L57" s="3">
        <v>10</v>
      </c>
      <c r="M57" s="3">
        <v>56</v>
      </c>
      <c r="N57" s="3"/>
    </row>
    <row r="58" spans="1:14" ht="13.5">
      <c r="A58" s="2">
        <v>5</v>
      </c>
      <c r="B58" s="2">
        <v>13</v>
      </c>
      <c r="C58" s="2" t="s">
        <v>100</v>
      </c>
      <c r="D58" s="2" t="s">
        <v>81</v>
      </c>
      <c r="E58" s="2">
        <v>89</v>
      </c>
      <c r="F58" s="2">
        <v>91</v>
      </c>
      <c r="G58" s="2">
        <v>91</v>
      </c>
      <c r="H58" s="2">
        <v>91</v>
      </c>
      <c r="I58" s="2">
        <v>92</v>
      </c>
      <c r="J58" s="2">
        <v>93</v>
      </c>
      <c r="K58" s="3">
        <v>547</v>
      </c>
      <c r="L58" s="3">
        <v>16</v>
      </c>
      <c r="M58" s="3">
        <v>57</v>
      </c>
      <c r="N58" s="3" t="s">
        <v>90</v>
      </c>
    </row>
    <row r="59" spans="1:14" ht="13.5">
      <c r="A59" s="2">
        <v>2</v>
      </c>
      <c r="B59" s="2">
        <v>4</v>
      </c>
      <c r="C59" s="20" t="s">
        <v>101</v>
      </c>
      <c r="D59" s="2" t="s">
        <v>18</v>
      </c>
      <c r="E59" s="2">
        <v>90</v>
      </c>
      <c r="F59" s="2">
        <v>91</v>
      </c>
      <c r="G59" s="2">
        <v>91</v>
      </c>
      <c r="H59" s="2">
        <v>93</v>
      </c>
      <c r="I59" s="2">
        <v>90</v>
      </c>
      <c r="J59" s="2">
        <v>92</v>
      </c>
      <c r="K59" s="3">
        <v>547</v>
      </c>
      <c r="L59" s="3">
        <v>14</v>
      </c>
      <c r="M59" s="3">
        <v>58</v>
      </c>
      <c r="N59" s="3" t="s">
        <v>49</v>
      </c>
    </row>
    <row r="60" spans="1:14" ht="13.5">
      <c r="A60" s="2">
        <v>1</v>
      </c>
      <c r="B60" s="2">
        <v>27</v>
      </c>
      <c r="C60" s="20" t="s">
        <v>102</v>
      </c>
      <c r="D60" s="2" t="s">
        <v>18</v>
      </c>
      <c r="E60" s="2">
        <v>95</v>
      </c>
      <c r="F60" s="2">
        <v>86</v>
      </c>
      <c r="G60" s="2">
        <v>92</v>
      </c>
      <c r="H60" s="2">
        <v>90</v>
      </c>
      <c r="I60" s="2">
        <v>91</v>
      </c>
      <c r="J60" s="2">
        <v>92</v>
      </c>
      <c r="K60" s="3">
        <v>546</v>
      </c>
      <c r="L60" s="3">
        <v>15</v>
      </c>
      <c r="M60" s="3">
        <v>59</v>
      </c>
      <c r="N60" s="3" t="s">
        <v>83</v>
      </c>
    </row>
    <row r="61" spans="1:14" ht="13.5">
      <c r="A61" s="2">
        <v>5</v>
      </c>
      <c r="B61" s="2">
        <v>24</v>
      </c>
      <c r="C61" s="2" t="s">
        <v>103</v>
      </c>
      <c r="D61" s="2" t="s">
        <v>81</v>
      </c>
      <c r="E61" s="2">
        <v>87</v>
      </c>
      <c r="F61" s="2">
        <v>89</v>
      </c>
      <c r="G61" s="2">
        <v>89</v>
      </c>
      <c r="H61" s="2">
        <v>93</v>
      </c>
      <c r="I61" s="2">
        <v>95</v>
      </c>
      <c r="J61" s="2">
        <v>93</v>
      </c>
      <c r="K61" s="3">
        <v>546</v>
      </c>
      <c r="L61" s="3">
        <v>14</v>
      </c>
      <c r="M61" s="3">
        <v>60</v>
      </c>
      <c r="N61" s="3" t="s">
        <v>104</v>
      </c>
    </row>
    <row r="62" spans="1:14" ht="13.5">
      <c r="A62" s="2">
        <v>6</v>
      </c>
      <c r="B62" s="2">
        <v>23</v>
      </c>
      <c r="C62" s="2" t="s">
        <v>105</v>
      </c>
      <c r="D62" s="2" t="s">
        <v>39</v>
      </c>
      <c r="E62" s="2">
        <v>91</v>
      </c>
      <c r="F62" s="2">
        <v>94</v>
      </c>
      <c r="G62" s="2">
        <v>90</v>
      </c>
      <c r="H62" s="2">
        <v>93</v>
      </c>
      <c r="I62" s="2">
        <v>87</v>
      </c>
      <c r="J62" s="2">
        <v>91</v>
      </c>
      <c r="K62" s="3">
        <v>546</v>
      </c>
      <c r="L62" s="3">
        <v>14</v>
      </c>
      <c r="M62" s="3">
        <v>61</v>
      </c>
      <c r="N62" s="3" t="s">
        <v>106</v>
      </c>
    </row>
    <row r="63" spans="1:14" ht="13.5">
      <c r="A63" s="2">
        <v>3</v>
      </c>
      <c r="B63" s="2">
        <v>7</v>
      </c>
      <c r="C63" s="2" t="s">
        <v>107</v>
      </c>
      <c r="D63" s="2" t="s">
        <v>39</v>
      </c>
      <c r="E63" s="2">
        <v>90</v>
      </c>
      <c r="F63" s="2">
        <v>90</v>
      </c>
      <c r="G63" s="2">
        <v>89</v>
      </c>
      <c r="H63" s="2">
        <v>93</v>
      </c>
      <c r="I63" s="2">
        <v>91</v>
      </c>
      <c r="J63" s="2">
        <v>93</v>
      </c>
      <c r="K63" s="3">
        <v>546</v>
      </c>
      <c r="L63" s="3">
        <v>13</v>
      </c>
      <c r="M63" s="3">
        <v>62</v>
      </c>
      <c r="N63" s="3" t="s">
        <v>108</v>
      </c>
    </row>
    <row r="64" spans="1:14" ht="13.5">
      <c r="A64" s="2">
        <v>3</v>
      </c>
      <c r="B64" s="2">
        <v>3</v>
      </c>
      <c r="C64" s="15" t="s">
        <v>109</v>
      </c>
      <c r="D64" s="2" t="s">
        <v>81</v>
      </c>
      <c r="E64" s="2">
        <v>90</v>
      </c>
      <c r="F64" s="2">
        <v>88</v>
      </c>
      <c r="G64" s="2">
        <v>92</v>
      </c>
      <c r="H64" s="2">
        <v>93</v>
      </c>
      <c r="I64" s="2">
        <v>91</v>
      </c>
      <c r="J64" s="2">
        <v>92</v>
      </c>
      <c r="K64" s="3">
        <v>546</v>
      </c>
      <c r="L64" s="3">
        <v>10</v>
      </c>
      <c r="M64" s="3">
        <v>63</v>
      </c>
      <c r="N64" s="3" t="s">
        <v>110</v>
      </c>
    </row>
    <row r="65" spans="1:14" ht="13.5">
      <c r="A65" s="2">
        <v>4</v>
      </c>
      <c r="B65" s="2">
        <v>23</v>
      </c>
      <c r="C65" s="2" t="s">
        <v>111</v>
      </c>
      <c r="D65" s="2" t="s">
        <v>15</v>
      </c>
      <c r="E65" s="2">
        <v>92</v>
      </c>
      <c r="F65" s="2">
        <v>89</v>
      </c>
      <c r="G65" s="2">
        <v>93</v>
      </c>
      <c r="H65" s="2">
        <v>86</v>
      </c>
      <c r="I65" s="2">
        <v>91</v>
      </c>
      <c r="J65" s="2">
        <v>94</v>
      </c>
      <c r="K65" s="3">
        <v>545</v>
      </c>
      <c r="L65" s="3">
        <v>13</v>
      </c>
      <c r="M65" s="3">
        <v>64</v>
      </c>
      <c r="N65" s="3"/>
    </row>
    <row r="66" spans="1:14" ht="13.5">
      <c r="A66" s="2">
        <v>6</v>
      </c>
      <c r="B66" s="2">
        <v>7</v>
      </c>
      <c r="C66" s="2" t="s">
        <v>112</v>
      </c>
      <c r="D66" s="2" t="s">
        <v>39</v>
      </c>
      <c r="E66" s="2">
        <v>93</v>
      </c>
      <c r="F66" s="2">
        <v>89</v>
      </c>
      <c r="G66" s="2">
        <v>90</v>
      </c>
      <c r="H66" s="2">
        <v>86</v>
      </c>
      <c r="I66" s="2">
        <v>91</v>
      </c>
      <c r="J66" s="2">
        <v>95</v>
      </c>
      <c r="K66" s="3">
        <v>544</v>
      </c>
      <c r="L66" s="3">
        <v>16</v>
      </c>
      <c r="M66" s="3">
        <v>65</v>
      </c>
      <c r="N66" s="3" t="s">
        <v>90</v>
      </c>
    </row>
    <row r="67" spans="1:14" ht="13.5">
      <c r="A67" s="2">
        <v>1</v>
      </c>
      <c r="B67" s="2">
        <v>16</v>
      </c>
      <c r="C67" s="20" t="s">
        <v>113</v>
      </c>
      <c r="D67" s="2" t="s">
        <v>18</v>
      </c>
      <c r="E67" s="2">
        <v>90</v>
      </c>
      <c r="F67" s="2">
        <v>93</v>
      </c>
      <c r="G67" s="2">
        <v>90</v>
      </c>
      <c r="H67" s="2">
        <v>92</v>
      </c>
      <c r="I67" s="2">
        <v>87</v>
      </c>
      <c r="J67" s="2">
        <v>92</v>
      </c>
      <c r="K67" s="3">
        <v>544</v>
      </c>
      <c r="L67" s="3">
        <v>15</v>
      </c>
      <c r="M67" s="3">
        <v>66</v>
      </c>
      <c r="N67" s="3" t="s">
        <v>114</v>
      </c>
    </row>
    <row r="68" spans="1:14" ht="13.5">
      <c r="A68" s="2">
        <v>5</v>
      </c>
      <c r="B68" s="2">
        <v>22</v>
      </c>
      <c r="C68" s="2" t="s">
        <v>115</v>
      </c>
      <c r="D68" s="2" t="s">
        <v>47</v>
      </c>
      <c r="E68" s="2">
        <v>89</v>
      </c>
      <c r="F68" s="2">
        <v>90</v>
      </c>
      <c r="G68" s="2">
        <v>93</v>
      </c>
      <c r="H68" s="2">
        <v>89</v>
      </c>
      <c r="I68" s="2">
        <v>94</v>
      </c>
      <c r="J68" s="2">
        <v>89</v>
      </c>
      <c r="K68" s="3">
        <v>544</v>
      </c>
      <c r="L68" s="3">
        <v>15</v>
      </c>
      <c r="M68" s="3">
        <v>67</v>
      </c>
      <c r="N68" s="3" t="s">
        <v>116</v>
      </c>
    </row>
    <row r="69" spans="1:14" ht="13.5">
      <c r="A69" s="2">
        <v>2</v>
      </c>
      <c r="B69" s="2">
        <v>7</v>
      </c>
      <c r="C69" s="2" t="s">
        <v>117</v>
      </c>
      <c r="D69" s="2" t="s">
        <v>39</v>
      </c>
      <c r="E69" s="2">
        <v>89</v>
      </c>
      <c r="F69" s="2">
        <v>92</v>
      </c>
      <c r="G69" s="2">
        <v>89</v>
      </c>
      <c r="H69" s="2">
        <v>94</v>
      </c>
      <c r="I69" s="2">
        <v>89</v>
      </c>
      <c r="J69" s="2">
        <v>91</v>
      </c>
      <c r="K69" s="3">
        <v>544</v>
      </c>
      <c r="L69" s="3">
        <v>11</v>
      </c>
      <c r="M69" s="3">
        <v>68</v>
      </c>
      <c r="N69" s="3" t="s">
        <v>95</v>
      </c>
    </row>
    <row r="70" spans="1:14" ht="13.5">
      <c r="A70" s="2">
        <v>2</v>
      </c>
      <c r="B70" s="2">
        <v>3</v>
      </c>
      <c r="C70" s="9" t="s">
        <v>118</v>
      </c>
      <c r="D70" s="2" t="s">
        <v>81</v>
      </c>
      <c r="E70" s="2">
        <v>89</v>
      </c>
      <c r="F70" s="2">
        <v>90</v>
      </c>
      <c r="G70" s="2">
        <v>90</v>
      </c>
      <c r="H70" s="2">
        <v>94</v>
      </c>
      <c r="I70" s="2">
        <v>91</v>
      </c>
      <c r="J70" s="2">
        <v>89</v>
      </c>
      <c r="K70" s="3">
        <v>543</v>
      </c>
      <c r="L70" s="3">
        <v>15</v>
      </c>
      <c r="M70" s="3">
        <v>69</v>
      </c>
      <c r="N70" s="3" t="s">
        <v>83</v>
      </c>
    </row>
    <row r="71" spans="1:14" ht="13.5">
      <c r="A71" s="2">
        <v>2</v>
      </c>
      <c r="B71" s="2">
        <v>27</v>
      </c>
      <c r="C71" s="20" t="s">
        <v>119</v>
      </c>
      <c r="D71" s="2" t="s">
        <v>18</v>
      </c>
      <c r="E71" s="2">
        <v>92</v>
      </c>
      <c r="F71" s="2">
        <v>93</v>
      </c>
      <c r="G71" s="2">
        <v>87</v>
      </c>
      <c r="H71" s="2">
        <v>91</v>
      </c>
      <c r="I71" s="2">
        <v>88</v>
      </c>
      <c r="J71" s="2">
        <v>92</v>
      </c>
      <c r="K71" s="3">
        <v>543</v>
      </c>
      <c r="L71" s="3">
        <v>13</v>
      </c>
      <c r="M71" s="3">
        <v>70</v>
      </c>
      <c r="N71" s="3" t="s">
        <v>108</v>
      </c>
    </row>
    <row r="72" spans="1:14" ht="13.5">
      <c r="A72" s="2">
        <v>4</v>
      </c>
      <c r="B72" s="2">
        <v>6</v>
      </c>
      <c r="C72" s="2" t="s">
        <v>120</v>
      </c>
      <c r="D72" s="2" t="s">
        <v>54</v>
      </c>
      <c r="E72" s="2">
        <v>87</v>
      </c>
      <c r="F72" s="2">
        <v>91</v>
      </c>
      <c r="G72" s="2">
        <v>96</v>
      </c>
      <c r="H72" s="2">
        <v>89</v>
      </c>
      <c r="I72" s="2">
        <v>90</v>
      </c>
      <c r="J72" s="2">
        <v>90</v>
      </c>
      <c r="K72" s="3">
        <v>543</v>
      </c>
      <c r="L72" s="3">
        <v>12</v>
      </c>
      <c r="M72" s="3">
        <v>71</v>
      </c>
      <c r="N72" s="3" t="s">
        <v>121</v>
      </c>
    </row>
    <row r="73" spans="1:14" ht="13.5">
      <c r="A73" s="2">
        <v>5</v>
      </c>
      <c r="B73" s="2">
        <v>3</v>
      </c>
      <c r="C73" s="15" t="s">
        <v>122</v>
      </c>
      <c r="D73" s="2" t="s">
        <v>81</v>
      </c>
      <c r="E73" s="2">
        <v>88</v>
      </c>
      <c r="F73" s="2">
        <v>91</v>
      </c>
      <c r="G73" s="2">
        <v>88</v>
      </c>
      <c r="H73" s="2">
        <v>92</v>
      </c>
      <c r="I73" s="2">
        <v>92</v>
      </c>
      <c r="J73" s="2">
        <v>92</v>
      </c>
      <c r="K73" s="3">
        <v>543</v>
      </c>
      <c r="L73" s="3">
        <v>10</v>
      </c>
      <c r="M73" s="3">
        <v>72</v>
      </c>
      <c r="N73" s="3" t="s">
        <v>110</v>
      </c>
    </row>
    <row r="74" spans="1:14" ht="13.5">
      <c r="A74" s="2">
        <v>5</v>
      </c>
      <c r="B74" s="2">
        <v>7</v>
      </c>
      <c r="C74" s="2" t="s">
        <v>123</v>
      </c>
      <c r="D74" s="2" t="s">
        <v>39</v>
      </c>
      <c r="E74" s="2">
        <v>87</v>
      </c>
      <c r="F74" s="2">
        <v>92</v>
      </c>
      <c r="G74" s="2">
        <v>89</v>
      </c>
      <c r="H74" s="2">
        <v>92</v>
      </c>
      <c r="I74" s="2">
        <v>91</v>
      </c>
      <c r="J74" s="2">
        <v>91</v>
      </c>
      <c r="K74" s="3">
        <v>542</v>
      </c>
      <c r="L74" s="3">
        <v>13</v>
      </c>
      <c r="M74" s="3">
        <v>73</v>
      </c>
      <c r="N74" s="3" t="s">
        <v>124</v>
      </c>
    </row>
    <row r="75" spans="1:14" ht="13.5">
      <c r="A75" s="2">
        <v>4</v>
      </c>
      <c r="B75" s="2">
        <v>18</v>
      </c>
      <c r="C75" s="2" t="s">
        <v>125</v>
      </c>
      <c r="D75" s="2" t="s">
        <v>126</v>
      </c>
      <c r="E75" s="2">
        <v>90</v>
      </c>
      <c r="F75" s="2">
        <v>92</v>
      </c>
      <c r="G75" s="2">
        <v>90</v>
      </c>
      <c r="H75" s="2">
        <v>92</v>
      </c>
      <c r="I75" s="2">
        <v>89</v>
      </c>
      <c r="J75" s="2">
        <v>89</v>
      </c>
      <c r="K75" s="3">
        <v>542</v>
      </c>
      <c r="L75" s="3">
        <v>13</v>
      </c>
      <c r="M75" s="3">
        <v>74</v>
      </c>
      <c r="N75" s="3" t="s">
        <v>127</v>
      </c>
    </row>
    <row r="76" spans="1:14" ht="13.5">
      <c r="A76" s="2">
        <v>1</v>
      </c>
      <c r="B76" s="2">
        <v>4</v>
      </c>
      <c r="C76" s="20" t="s">
        <v>128</v>
      </c>
      <c r="D76" s="2" t="s">
        <v>18</v>
      </c>
      <c r="E76" s="2">
        <v>88</v>
      </c>
      <c r="F76" s="2">
        <v>92</v>
      </c>
      <c r="G76" s="2">
        <v>90</v>
      </c>
      <c r="H76" s="2">
        <v>95</v>
      </c>
      <c r="I76" s="2">
        <v>89</v>
      </c>
      <c r="J76" s="2">
        <v>87</v>
      </c>
      <c r="K76" s="3">
        <v>541</v>
      </c>
      <c r="L76" s="3">
        <v>16</v>
      </c>
      <c r="M76" s="3">
        <v>75</v>
      </c>
      <c r="N76" s="3"/>
    </row>
    <row r="77" spans="1:14" ht="13.5">
      <c r="A77" s="2">
        <v>3</v>
      </c>
      <c r="B77" s="2">
        <v>25</v>
      </c>
      <c r="C77" s="10" t="s">
        <v>129</v>
      </c>
      <c r="D77" s="2" t="s">
        <v>47</v>
      </c>
      <c r="E77" s="2">
        <v>90</v>
      </c>
      <c r="F77" s="2">
        <v>93</v>
      </c>
      <c r="G77" s="2">
        <v>91</v>
      </c>
      <c r="H77" s="2">
        <v>86</v>
      </c>
      <c r="I77" s="2">
        <v>87</v>
      </c>
      <c r="J77" s="2">
        <v>93</v>
      </c>
      <c r="K77" s="3">
        <v>540</v>
      </c>
      <c r="L77" s="3">
        <v>12</v>
      </c>
      <c r="M77" s="3">
        <v>76</v>
      </c>
      <c r="N77" s="3" t="s">
        <v>121</v>
      </c>
    </row>
    <row r="78" spans="1:14" ht="13.5">
      <c r="A78" s="2">
        <v>3</v>
      </c>
      <c r="B78" s="2">
        <v>22</v>
      </c>
      <c r="C78" s="2" t="s">
        <v>130</v>
      </c>
      <c r="D78" s="2" t="s">
        <v>47</v>
      </c>
      <c r="E78" s="2">
        <v>90</v>
      </c>
      <c r="F78" s="2">
        <v>90</v>
      </c>
      <c r="G78" s="2">
        <v>90</v>
      </c>
      <c r="H78" s="2">
        <v>89</v>
      </c>
      <c r="I78" s="2">
        <v>88</v>
      </c>
      <c r="J78" s="2">
        <v>93</v>
      </c>
      <c r="K78" s="3">
        <v>540</v>
      </c>
      <c r="L78" s="3">
        <v>11</v>
      </c>
      <c r="M78" s="3">
        <v>77</v>
      </c>
      <c r="N78" s="3" t="s">
        <v>95</v>
      </c>
    </row>
    <row r="79" spans="1:14" ht="13.5">
      <c r="A79" s="2">
        <v>6</v>
      </c>
      <c r="B79" s="2">
        <v>15</v>
      </c>
      <c r="C79" s="2" t="s">
        <v>131</v>
      </c>
      <c r="D79" s="2" t="s">
        <v>15</v>
      </c>
      <c r="E79" s="2">
        <v>84</v>
      </c>
      <c r="F79" s="2">
        <v>93</v>
      </c>
      <c r="G79" s="2">
        <v>90</v>
      </c>
      <c r="H79" s="2">
        <v>92</v>
      </c>
      <c r="I79" s="2">
        <v>84</v>
      </c>
      <c r="J79" s="2">
        <v>95</v>
      </c>
      <c r="K79" s="3">
        <v>538</v>
      </c>
      <c r="L79" s="3">
        <v>17</v>
      </c>
      <c r="M79" s="3">
        <v>78</v>
      </c>
      <c r="N79" s="3" t="s">
        <v>62</v>
      </c>
    </row>
    <row r="80" spans="1:14" ht="13.5">
      <c r="A80" s="2">
        <v>3</v>
      </c>
      <c r="B80" s="2">
        <v>18</v>
      </c>
      <c r="C80" s="10" t="s">
        <v>132</v>
      </c>
      <c r="D80" s="2" t="s">
        <v>47</v>
      </c>
      <c r="E80" s="2">
        <v>91</v>
      </c>
      <c r="F80" s="2">
        <v>82</v>
      </c>
      <c r="G80" s="2">
        <v>91</v>
      </c>
      <c r="H80" s="2">
        <v>92</v>
      </c>
      <c r="I80" s="2">
        <v>88</v>
      </c>
      <c r="J80" s="2">
        <v>94</v>
      </c>
      <c r="K80" s="3">
        <v>538</v>
      </c>
      <c r="L80" s="3">
        <v>15</v>
      </c>
      <c r="M80" s="3">
        <v>79</v>
      </c>
      <c r="N80" s="3" t="s">
        <v>83</v>
      </c>
    </row>
    <row r="81" spans="1:14" ht="13.5">
      <c r="A81" s="2">
        <v>3</v>
      </c>
      <c r="B81" s="2">
        <v>11</v>
      </c>
      <c r="C81" s="10" t="s">
        <v>133</v>
      </c>
      <c r="D81" s="12" t="s">
        <v>66</v>
      </c>
      <c r="E81" s="2">
        <v>88</v>
      </c>
      <c r="F81" s="2">
        <v>89</v>
      </c>
      <c r="G81" s="2">
        <v>89</v>
      </c>
      <c r="H81" s="2">
        <v>90</v>
      </c>
      <c r="I81" s="2">
        <v>90</v>
      </c>
      <c r="J81" s="2">
        <v>92</v>
      </c>
      <c r="K81" s="3">
        <v>538</v>
      </c>
      <c r="L81" s="3">
        <v>13</v>
      </c>
      <c r="M81" s="3">
        <v>80</v>
      </c>
      <c r="N81" s="3" t="s">
        <v>108</v>
      </c>
    </row>
    <row r="82" spans="1:14" ht="13.5">
      <c r="A82" s="2">
        <v>4</v>
      </c>
      <c r="B82" s="2">
        <v>19</v>
      </c>
      <c r="C82" s="10" t="s">
        <v>134</v>
      </c>
      <c r="D82" s="2" t="s">
        <v>81</v>
      </c>
      <c r="E82" s="2">
        <v>88</v>
      </c>
      <c r="F82" s="2">
        <v>92</v>
      </c>
      <c r="G82" s="2">
        <v>94</v>
      </c>
      <c r="H82" s="2">
        <v>89</v>
      </c>
      <c r="I82" s="2">
        <v>86</v>
      </c>
      <c r="J82" s="2">
        <v>88</v>
      </c>
      <c r="K82" s="3">
        <v>537</v>
      </c>
      <c r="L82" s="3">
        <v>19</v>
      </c>
      <c r="M82" s="3">
        <v>81</v>
      </c>
      <c r="N82" s="3" t="s">
        <v>60</v>
      </c>
    </row>
    <row r="83" spans="1:14" ht="13.5">
      <c r="A83" s="2">
        <v>5</v>
      </c>
      <c r="B83" s="2">
        <v>27</v>
      </c>
      <c r="C83" s="20" t="s">
        <v>135</v>
      </c>
      <c r="D83" s="2" t="s">
        <v>18</v>
      </c>
      <c r="E83" s="2">
        <v>91</v>
      </c>
      <c r="F83" s="2">
        <v>90</v>
      </c>
      <c r="G83" s="2">
        <v>88</v>
      </c>
      <c r="H83" s="2">
        <v>88</v>
      </c>
      <c r="I83" s="2">
        <v>93</v>
      </c>
      <c r="J83" s="2">
        <v>87</v>
      </c>
      <c r="K83" s="3">
        <v>537</v>
      </c>
      <c r="L83" s="3">
        <v>18</v>
      </c>
      <c r="M83" s="3">
        <v>82</v>
      </c>
      <c r="N83" s="3" t="s">
        <v>69</v>
      </c>
    </row>
    <row r="84" spans="1:14" ht="13.5">
      <c r="A84" s="2">
        <v>4</v>
      </c>
      <c r="B84" s="2">
        <v>2</v>
      </c>
      <c r="C84" s="2" t="s">
        <v>136</v>
      </c>
      <c r="D84" s="2" t="s">
        <v>54</v>
      </c>
      <c r="E84" s="2">
        <v>87</v>
      </c>
      <c r="F84" s="2">
        <v>86</v>
      </c>
      <c r="G84" s="2">
        <v>93</v>
      </c>
      <c r="H84" s="2">
        <v>89</v>
      </c>
      <c r="I84" s="2">
        <v>93</v>
      </c>
      <c r="J84" s="2">
        <v>89</v>
      </c>
      <c r="K84" s="3">
        <v>537</v>
      </c>
      <c r="L84" s="3">
        <v>14</v>
      </c>
      <c r="M84" s="3">
        <v>83</v>
      </c>
      <c r="N84" s="3" t="s">
        <v>49</v>
      </c>
    </row>
    <row r="85" spans="1:14" ht="13.5">
      <c r="A85" s="2">
        <v>6</v>
      </c>
      <c r="B85" s="2">
        <v>19</v>
      </c>
      <c r="C85" s="15" t="s">
        <v>137</v>
      </c>
      <c r="D85" s="2" t="s">
        <v>81</v>
      </c>
      <c r="E85" s="2">
        <v>87</v>
      </c>
      <c r="F85" s="2">
        <v>88</v>
      </c>
      <c r="G85" s="2">
        <v>89</v>
      </c>
      <c r="H85" s="2">
        <v>88</v>
      </c>
      <c r="I85" s="2">
        <v>90</v>
      </c>
      <c r="J85" s="2">
        <v>95</v>
      </c>
      <c r="K85" s="3">
        <v>537</v>
      </c>
      <c r="L85" s="3">
        <v>11</v>
      </c>
      <c r="M85" s="3">
        <v>84</v>
      </c>
      <c r="N85" s="3" t="s">
        <v>138</v>
      </c>
    </row>
    <row r="86" spans="1:14" ht="13.5">
      <c r="A86" s="2">
        <v>1</v>
      </c>
      <c r="B86" s="2">
        <v>26</v>
      </c>
      <c r="C86" s="2" t="s">
        <v>139</v>
      </c>
      <c r="D86" s="12" t="s">
        <v>66</v>
      </c>
      <c r="E86" s="2">
        <v>83</v>
      </c>
      <c r="F86" s="2">
        <v>87</v>
      </c>
      <c r="G86" s="2">
        <v>91</v>
      </c>
      <c r="H86" s="2">
        <v>91</v>
      </c>
      <c r="I86" s="2">
        <v>91</v>
      </c>
      <c r="J86" s="2">
        <v>94</v>
      </c>
      <c r="K86" s="3">
        <v>537</v>
      </c>
      <c r="L86" s="3">
        <v>11</v>
      </c>
      <c r="M86" s="3">
        <v>85</v>
      </c>
      <c r="N86" s="3" t="s">
        <v>140</v>
      </c>
    </row>
    <row r="87" spans="1:14" ht="13.5">
      <c r="A87" s="2">
        <v>4</v>
      </c>
      <c r="B87" s="2">
        <v>7</v>
      </c>
      <c r="C87" s="2" t="s">
        <v>141</v>
      </c>
      <c r="D87" s="2" t="s">
        <v>39</v>
      </c>
      <c r="E87" s="2">
        <v>93</v>
      </c>
      <c r="F87" s="2">
        <v>87</v>
      </c>
      <c r="G87" s="2">
        <v>91</v>
      </c>
      <c r="H87" s="2">
        <v>90</v>
      </c>
      <c r="I87" s="2">
        <v>88</v>
      </c>
      <c r="J87" s="2">
        <v>87</v>
      </c>
      <c r="K87" s="3">
        <v>536</v>
      </c>
      <c r="L87" s="3">
        <v>10</v>
      </c>
      <c r="M87" s="3">
        <v>86</v>
      </c>
      <c r="N87" s="3"/>
    </row>
    <row r="88" spans="1:14" ht="13.5">
      <c r="A88" s="2">
        <v>6</v>
      </c>
      <c r="B88" s="2">
        <v>24</v>
      </c>
      <c r="C88" s="15" t="s">
        <v>142</v>
      </c>
      <c r="D88" s="2" t="s">
        <v>81</v>
      </c>
      <c r="E88" s="2">
        <v>92</v>
      </c>
      <c r="F88" s="2">
        <v>88</v>
      </c>
      <c r="G88" s="2">
        <v>88</v>
      </c>
      <c r="H88" s="2">
        <v>88</v>
      </c>
      <c r="I88" s="2">
        <v>85</v>
      </c>
      <c r="J88" s="2">
        <v>94</v>
      </c>
      <c r="K88" s="3">
        <v>535</v>
      </c>
      <c r="L88" s="3">
        <v>12</v>
      </c>
      <c r="M88" s="3">
        <v>87</v>
      </c>
      <c r="N88" s="3"/>
    </row>
    <row r="89" spans="1:14" ht="13.5">
      <c r="A89" s="2">
        <v>5</v>
      </c>
      <c r="B89" s="2">
        <v>26</v>
      </c>
      <c r="C89" s="2" t="s">
        <v>143</v>
      </c>
      <c r="D89" s="12" t="s">
        <v>66</v>
      </c>
      <c r="E89" s="2">
        <v>86</v>
      </c>
      <c r="F89" s="2">
        <v>90</v>
      </c>
      <c r="G89" s="2">
        <v>85</v>
      </c>
      <c r="H89" s="2">
        <v>88</v>
      </c>
      <c r="I89" s="2">
        <v>93</v>
      </c>
      <c r="J89" s="2">
        <v>92</v>
      </c>
      <c r="K89" s="3">
        <v>534</v>
      </c>
      <c r="L89" s="3">
        <v>13</v>
      </c>
      <c r="M89" s="3">
        <v>88</v>
      </c>
      <c r="N89" s="3"/>
    </row>
    <row r="90" spans="1:14" ht="13.5">
      <c r="A90" s="2">
        <v>1</v>
      </c>
      <c r="B90" s="2">
        <v>21</v>
      </c>
      <c r="C90" s="2" t="s">
        <v>144</v>
      </c>
      <c r="D90" s="2" t="s">
        <v>54</v>
      </c>
      <c r="E90" s="2">
        <v>90</v>
      </c>
      <c r="F90" s="2">
        <v>88</v>
      </c>
      <c r="G90" s="2">
        <v>93</v>
      </c>
      <c r="H90" s="2">
        <v>88</v>
      </c>
      <c r="I90" s="2">
        <v>88</v>
      </c>
      <c r="J90" s="2">
        <v>85</v>
      </c>
      <c r="K90" s="3">
        <v>532</v>
      </c>
      <c r="L90" s="3">
        <v>14</v>
      </c>
      <c r="M90" s="3">
        <v>89</v>
      </c>
      <c r="N90" s="3" t="s">
        <v>49</v>
      </c>
    </row>
    <row r="91" spans="1:14" ht="13.5">
      <c r="A91" s="2">
        <v>7</v>
      </c>
      <c r="B91" s="2">
        <v>22</v>
      </c>
      <c r="C91" s="2" t="s">
        <v>145</v>
      </c>
      <c r="D91" s="12" t="s">
        <v>66</v>
      </c>
      <c r="E91" s="2">
        <v>81</v>
      </c>
      <c r="F91" s="2">
        <v>91</v>
      </c>
      <c r="G91" s="2">
        <v>89</v>
      </c>
      <c r="H91" s="2">
        <v>88</v>
      </c>
      <c r="I91" s="2">
        <v>92</v>
      </c>
      <c r="J91" s="2">
        <v>91</v>
      </c>
      <c r="K91" s="3">
        <v>532</v>
      </c>
      <c r="L91" s="3">
        <v>13</v>
      </c>
      <c r="M91" s="3">
        <v>90</v>
      </c>
      <c r="N91" s="3" t="s">
        <v>108</v>
      </c>
    </row>
    <row r="92" spans="1:14" ht="13.5">
      <c r="A92" s="2">
        <v>4</v>
      </c>
      <c r="B92" s="2">
        <v>3</v>
      </c>
      <c r="C92" s="15" t="s">
        <v>146</v>
      </c>
      <c r="D92" s="2" t="s">
        <v>81</v>
      </c>
      <c r="E92" s="2">
        <v>89</v>
      </c>
      <c r="F92" s="2">
        <v>86</v>
      </c>
      <c r="G92" s="2">
        <v>88</v>
      </c>
      <c r="H92" s="2">
        <v>87</v>
      </c>
      <c r="I92" s="2">
        <v>92</v>
      </c>
      <c r="J92" s="2">
        <v>89</v>
      </c>
      <c r="K92" s="3">
        <v>531</v>
      </c>
      <c r="L92" s="3">
        <v>11</v>
      </c>
      <c r="M92" s="3">
        <v>91</v>
      </c>
      <c r="N92" s="3" t="s">
        <v>95</v>
      </c>
    </row>
    <row r="93" spans="1:14" ht="13.5">
      <c r="A93" s="2">
        <v>7</v>
      </c>
      <c r="B93" s="2">
        <v>19</v>
      </c>
      <c r="C93" s="10" t="s">
        <v>147</v>
      </c>
      <c r="D93" s="2" t="s">
        <v>81</v>
      </c>
      <c r="E93" s="2">
        <v>90</v>
      </c>
      <c r="F93" s="2">
        <v>90</v>
      </c>
      <c r="G93" s="2">
        <v>84</v>
      </c>
      <c r="H93" s="2">
        <v>88</v>
      </c>
      <c r="I93" s="2">
        <v>87</v>
      </c>
      <c r="J93" s="2">
        <v>92</v>
      </c>
      <c r="K93" s="3">
        <v>531</v>
      </c>
      <c r="L93" s="3">
        <v>10</v>
      </c>
      <c r="M93" s="3">
        <v>92</v>
      </c>
      <c r="N93" s="3" t="s">
        <v>110</v>
      </c>
    </row>
    <row r="94" spans="1:14" ht="13.5">
      <c r="A94" s="2">
        <v>2</v>
      </c>
      <c r="B94" s="2">
        <v>18</v>
      </c>
      <c r="C94" s="2" t="s">
        <v>148</v>
      </c>
      <c r="D94" s="2" t="s">
        <v>47</v>
      </c>
      <c r="E94" s="2">
        <v>92</v>
      </c>
      <c r="F94" s="2">
        <v>93</v>
      </c>
      <c r="G94" s="2">
        <v>88</v>
      </c>
      <c r="H94" s="2">
        <v>88</v>
      </c>
      <c r="I94" s="2">
        <v>84</v>
      </c>
      <c r="J94" s="2">
        <v>86</v>
      </c>
      <c r="K94" s="3">
        <v>531</v>
      </c>
      <c r="L94" s="3">
        <v>9</v>
      </c>
      <c r="M94" s="3">
        <v>93</v>
      </c>
      <c r="N94" s="3" t="s">
        <v>149</v>
      </c>
    </row>
    <row r="95" spans="1:14" ht="13.5">
      <c r="A95" s="2">
        <v>1</v>
      </c>
      <c r="B95" s="2">
        <v>9</v>
      </c>
      <c r="C95" s="2" t="s">
        <v>150</v>
      </c>
      <c r="D95" s="2" t="s">
        <v>47</v>
      </c>
      <c r="E95" s="2">
        <v>84</v>
      </c>
      <c r="F95" s="2">
        <v>89</v>
      </c>
      <c r="G95" s="2">
        <v>88</v>
      </c>
      <c r="H95" s="2">
        <v>88</v>
      </c>
      <c r="I95" s="2">
        <v>85</v>
      </c>
      <c r="J95" s="2">
        <v>96</v>
      </c>
      <c r="K95" s="3">
        <v>530</v>
      </c>
      <c r="L95" s="3">
        <v>11</v>
      </c>
      <c r="M95" s="3">
        <v>94</v>
      </c>
      <c r="N95" s="3"/>
    </row>
    <row r="96" spans="1:14" ht="13.5">
      <c r="A96" s="2">
        <v>5</v>
      </c>
      <c r="B96" s="2">
        <v>11</v>
      </c>
      <c r="C96" s="2" t="s">
        <v>151</v>
      </c>
      <c r="D96" s="12" t="s">
        <v>66</v>
      </c>
      <c r="E96" s="2">
        <v>86</v>
      </c>
      <c r="F96" s="2">
        <v>90</v>
      </c>
      <c r="G96" s="2">
        <v>89</v>
      </c>
      <c r="H96" s="2">
        <v>85</v>
      </c>
      <c r="I96" s="2">
        <v>86</v>
      </c>
      <c r="J96" s="2">
        <v>92</v>
      </c>
      <c r="K96" s="3">
        <v>528</v>
      </c>
      <c r="L96" s="3">
        <v>12</v>
      </c>
      <c r="M96" s="3">
        <v>95</v>
      </c>
      <c r="N96" s="3"/>
    </row>
    <row r="97" spans="1:14" ht="13.5">
      <c r="A97" s="2">
        <v>6</v>
      </c>
      <c r="B97" s="2">
        <v>22</v>
      </c>
      <c r="C97" s="6" t="s">
        <v>152</v>
      </c>
      <c r="D97" s="2" t="s">
        <v>47</v>
      </c>
      <c r="E97" s="2">
        <v>90</v>
      </c>
      <c r="F97" s="2">
        <v>86</v>
      </c>
      <c r="G97" s="2">
        <v>89</v>
      </c>
      <c r="H97" s="2">
        <v>88</v>
      </c>
      <c r="I97" s="2">
        <v>91</v>
      </c>
      <c r="J97" s="2">
        <v>82</v>
      </c>
      <c r="K97" s="3">
        <v>526</v>
      </c>
      <c r="L97" s="3">
        <v>13</v>
      </c>
      <c r="M97" s="3">
        <v>96</v>
      </c>
      <c r="N97" s="3" t="s">
        <v>108</v>
      </c>
    </row>
    <row r="98" spans="1:14" ht="13.5">
      <c r="A98" s="2">
        <v>7</v>
      </c>
      <c r="B98" s="2">
        <v>18</v>
      </c>
      <c r="C98" s="19" t="s">
        <v>153</v>
      </c>
      <c r="D98" s="2" t="s">
        <v>47</v>
      </c>
      <c r="E98" s="2">
        <v>91</v>
      </c>
      <c r="F98" s="2">
        <v>88</v>
      </c>
      <c r="G98" s="2">
        <v>84</v>
      </c>
      <c r="H98" s="2">
        <v>90</v>
      </c>
      <c r="I98" s="2">
        <v>83</v>
      </c>
      <c r="J98" s="2">
        <v>90</v>
      </c>
      <c r="K98" s="3">
        <v>526</v>
      </c>
      <c r="L98" s="3">
        <v>11</v>
      </c>
      <c r="M98" s="3">
        <v>97</v>
      </c>
      <c r="N98" s="3" t="s">
        <v>95</v>
      </c>
    </row>
    <row r="99" spans="1:14" ht="13.5">
      <c r="A99" s="2">
        <v>4</v>
      </c>
      <c r="B99" s="2">
        <v>22</v>
      </c>
      <c r="C99" s="2" t="s">
        <v>154</v>
      </c>
      <c r="D99" s="2" t="s">
        <v>47</v>
      </c>
      <c r="E99" s="2">
        <v>92</v>
      </c>
      <c r="F99" s="2">
        <v>89</v>
      </c>
      <c r="G99" s="2">
        <v>89</v>
      </c>
      <c r="H99" s="2">
        <v>87</v>
      </c>
      <c r="I99" s="2">
        <v>83</v>
      </c>
      <c r="J99" s="2">
        <v>85</v>
      </c>
      <c r="K99" s="3">
        <v>525</v>
      </c>
      <c r="L99" s="3">
        <v>10</v>
      </c>
      <c r="M99" s="3">
        <v>98</v>
      </c>
      <c r="N99" s="3" t="s">
        <v>110</v>
      </c>
    </row>
    <row r="100" spans="1:14" ht="13.5">
      <c r="A100" s="2">
        <v>7</v>
      </c>
      <c r="B100" s="2">
        <v>16</v>
      </c>
      <c r="C100" s="18" t="s">
        <v>155</v>
      </c>
      <c r="D100" s="2" t="s">
        <v>18</v>
      </c>
      <c r="E100" s="2">
        <v>84</v>
      </c>
      <c r="F100" s="2">
        <v>82</v>
      </c>
      <c r="G100" s="2">
        <v>92</v>
      </c>
      <c r="H100" s="2">
        <v>91</v>
      </c>
      <c r="I100" s="2">
        <v>90</v>
      </c>
      <c r="J100" s="2">
        <v>86</v>
      </c>
      <c r="K100" s="3">
        <v>525</v>
      </c>
      <c r="L100" s="3">
        <v>9</v>
      </c>
      <c r="M100" s="3">
        <v>99</v>
      </c>
      <c r="N100" s="3" t="s">
        <v>149</v>
      </c>
    </row>
    <row r="101" spans="1:14" ht="13.5">
      <c r="A101" s="2">
        <v>6</v>
      </c>
      <c r="B101" s="2">
        <v>13</v>
      </c>
      <c r="C101" s="2" t="s">
        <v>156</v>
      </c>
      <c r="D101" s="2" t="s">
        <v>81</v>
      </c>
      <c r="E101" s="2">
        <v>87</v>
      </c>
      <c r="F101" s="2">
        <v>90</v>
      </c>
      <c r="G101" s="2">
        <v>88</v>
      </c>
      <c r="H101" s="2">
        <v>89</v>
      </c>
      <c r="I101" s="2">
        <v>89</v>
      </c>
      <c r="J101" s="2">
        <v>82</v>
      </c>
      <c r="K101" s="3">
        <v>525</v>
      </c>
      <c r="L101" s="3">
        <v>8</v>
      </c>
      <c r="M101" s="3">
        <v>100</v>
      </c>
      <c r="N101" s="3" t="s">
        <v>157</v>
      </c>
    </row>
    <row r="102" spans="1:14" ht="13.5">
      <c r="A102" s="2">
        <v>3</v>
      </c>
      <c r="B102" s="2">
        <v>13</v>
      </c>
      <c r="C102" s="15" t="s">
        <v>158</v>
      </c>
      <c r="D102" s="2" t="s">
        <v>81</v>
      </c>
      <c r="E102" s="2">
        <v>76</v>
      </c>
      <c r="F102" s="2">
        <v>89</v>
      </c>
      <c r="G102" s="2">
        <v>95</v>
      </c>
      <c r="H102" s="2">
        <v>84</v>
      </c>
      <c r="I102" s="2">
        <v>91</v>
      </c>
      <c r="J102" s="2">
        <v>89</v>
      </c>
      <c r="K102" s="3">
        <v>524</v>
      </c>
      <c r="L102" s="3">
        <v>13</v>
      </c>
      <c r="M102" s="3">
        <v>101</v>
      </c>
      <c r="N102" s="3" t="s">
        <v>108</v>
      </c>
    </row>
    <row r="103" spans="1:14" ht="13.5">
      <c r="A103" s="2">
        <v>1</v>
      </c>
      <c r="B103" s="2">
        <v>19</v>
      </c>
      <c r="C103" s="22" t="s">
        <v>159</v>
      </c>
      <c r="D103" s="2" t="s">
        <v>81</v>
      </c>
      <c r="E103" s="2">
        <v>87</v>
      </c>
      <c r="F103" s="2">
        <v>88</v>
      </c>
      <c r="G103" s="2">
        <v>89</v>
      </c>
      <c r="H103" s="2">
        <v>83</v>
      </c>
      <c r="I103" s="2">
        <v>92</v>
      </c>
      <c r="J103" s="2">
        <v>85</v>
      </c>
      <c r="K103" s="3">
        <v>524</v>
      </c>
      <c r="L103" s="3">
        <v>11</v>
      </c>
      <c r="M103" s="3">
        <v>102</v>
      </c>
      <c r="N103" s="3" t="s">
        <v>95</v>
      </c>
    </row>
    <row r="104" spans="1:14" ht="13.5">
      <c r="A104" s="2">
        <v>5</v>
      </c>
      <c r="B104" s="2">
        <v>6</v>
      </c>
      <c r="C104" s="7" t="s">
        <v>160</v>
      </c>
      <c r="D104" s="2" t="s">
        <v>54</v>
      </c>
      <c r="E104" s="2">
        <v>88</v>
      </c>
      <c r="F104" s="2">
        <v>87</v>
      </c>
      <c r="G104" s="2">
        <v>81</v>
      </c>
      <c r="H104" s="2">
        <v>91</v>
      </c>
      <c r="I104" s="2">
        <v>88</v>
      </c>
      <c r="J104" s="2">
        <v>89</v>
      </c>
      <c r="K104" s="3">
        <v>524</v>
      </c>
      <c r="L104" s="3">
        <v>10</v>
      </c>
      <c r="M104" s="3">
        <v>103</v>
      </c>
      <c r="N104" s="3" t="s">
        <v>110</v>
      </c>
    </row>
    <row r="105" spans="1:14" ht="13.5">
      <c r="A105" s="2">
        <v>5</v>
      </c>
      <c r="B105" s="2">
        <v>21</v>
      </c>
      <c r="C105" s="19" t="s">
        <v>161</v>
      </c>
      <c r="D105" s="2" t="s">
        <v>54</v>
      </c>
      <c r="E105" s="2">
        <v>79</v>
      </c>
      <c r="F105" s="2">
        <v>88</v>
      </c>
      <c r="G105" s="2">
        <v>92</v>
      </c>
      <c r="H105" s="2">
        <v>85</v>
      </c>
      <c r="I105" s="2">
        <v>89</v>
      </c>
      <c r="J105" s="2">
        <v>90</v>
      </c>
      <c r="K105" s="3">
        <v>523</v>
      </c>
      <c r="L105" s="3">
        <v>13</v>
      </c>
      <c r="M105" s="3">
        <v>104</v>
      </c>
      <c r="N105" s="3" t="s">
        <v>108</v>
      </c>
    </row>
    <row r="106" spans="1:14" ht="13.5">
      <c r="A106" s="2">
        <v>6</v>
      </c>
      <c r="B106" s="2">
        <v>9</v>
      </c>
      <c r="C106" s="2" t="s">
        <v>162</v>
      </c>
      <c r="D106" s="2" t="s">
        <v>47</v>
      </c>
      <c r="E106" s="2">
        <v>90</v>
      </c>
      <c r="F106" s="2">
        <v>88</v>
      </c>
      <c r="G106" s="2">
        <v>87</v>
      </c>
      <c r="H106" s="2">
        <v>86</v>
      </c>
      <c r="I106" s="2">
        <v>83</v>
      </c>
      <c r="J106" s="2">
        <v>89</v>
      </c>
      <c r="K106" s="3">
        <v>523</v>
      </c>
      <c r="L106" s="3">
        <v>8</v>
      </c>
      <c r="M106" s="3">
        <v>105</v>
      </c>
      <c r="N106" s="3" t="s">
        <v>157</v>
      </c>
    </row>
    <row r="107" spans="1:14" ht="13.5">
      <c r="A107" s="2">
        <v>1</v>
      </c>
      <c r="B107" s="2">
        <v>22</v>
      </c>
      <c r="C107" s="7" t="s">
        <v>163</v>
      </c>
      <c r="D107" s="2" t="s">
        <v>164</v>
      </c>
      <c r="E107" s="2">
        <v>87</v>
      </c>
      <c r="F107" s="2">
        <v>81</v>
      </c>
      <c r="G107" s="2">
        <v>92</v>
      </c>
      <c r="H107" s="2">
        <v>91</v>
      </c>
      <c r="I107" s="2">
        <v>85</v>
      </c>
      <c r="J107" s="2">
        <v>86</v>
      </c>
      <c r="K107" s="3">
        <v>522</v>
      </c>
      <c r="L107" s="3">
        <v>12</v>
      </c>
      <c r="M107" s="3">
        <v>106</v>
      </c>
      <c r="N107" s="3" t="s">
        <v>121</v>
      </c>
    </row>
    <row r="108" spans="1:14" ht="13.5">
      <c r="A108" s="2">
        <v>2</v>
      </c>
      <c r="B108" s="2">
        <v>6</v>
      </c>
      <c r="C108" s="13" t="s">
        <v>165</v>
      </c>
      <c r="D108" s="2" t="s">
        <v>54</v>
      </c>
      <c r="E108" s="2">
        <v>91</v>
      </c>
      <c r="F108" s="2">
        <v>83</v>
      </c>
      <c r="G108" s="2">
        <v>93</v>
      </c>
      <c r="H108" s="2">
        <v>83</v>
      </c>
      <c r="I108" s="2">
        <v>88</v>
      </c>
      <c r="J108" s="2">
        <v>84</v>
      </c>
      <c r="K108" s="3">
        <v>522</v>
      </c>
      <c r="L108" s="3">
        <v>5</v>
      </c>
      <c r="M108" s="3">
        <v>107</v>
      </c>
      <c r="N108" s="3" t="s">
        <v>166</v>
      </c>
    </row>
    <row r="109" spans="1:14" ht="13.5">
      <c r="A109" s="2">
        <v>7</v>
      </c>
      <c r="B109" s="2">
        <v>3</v>
      </c>
      <c r="C109" s="15" t="s">
        <v>167</v>
      </c>
      <c r="D109" s="2" t="s">
        <v>81</v>
      </c>
      <c r="E109" s="2">
        <v>82</v>
      </c>
      <c r="F109" s="2">
        <v>91</v>
      </c>
      <c r="G109" s="2">
        <v>90</v>
      </c>
      <c r="H109" s="2">
        <v>87</v>
      </c>
      <c r="I109" s="2">
        <v>88</v>
      </c>
      <c r="J109" s="2">
        <v>83</v>
      </c>
      <c r="K109" s="3">
        <v>521</v>
      </c>
      <c r="L109" s="3">
        <v>9</v>
      </c>
      <c r="M109" s="3">
        <v>108</v>
      </c>
      <c r="N109" s="3"/>
    </row>
    <row r="110" spans="1:14" ht="13.5">
      <c r="A110" s="2">
        <v>6</v>
      </c>
      <c r="B110" s="2">
        <v>21</v>
      </c>
      <c r="C110" s="19" t="s">
        <v>168</v>
      </c>
      <c r="D110" s="2" t="s">
        <v>39</v>
      </c>
      <c r="E110" s="2">
        <v>82</v>
      </c>
      <c r="F110" s="2">
        <v>93</v>
      </c>
      <c r="G110" s="2">
        <v>87</v>
      </c>
      <c r="H110" s="2">
        <v>84</v>
      </c>
      <c r="I110" s="2">
        <v>87</v>
      </c>
      <c r="J110" s="2">
        <v>87</v>
      </c>
      <c r="K110" s="3">
        <v>520</v>
      </c>
      <c r="L110" s="3">
        <v>10</v>
      </c>
      <c r="M110" s="3">
        <v>109</v>
      </c>
      <c r="N110" s="3"/>
    </row>
    <row r="111" spans="1:14" ht="13.5">
      <c r="A111" s="2">
        <v>5</v>
      </c>
      <c r="B111" s="2">
        <v>9</v>
      </c>
      <c r="C111" s="7" t="s">
        <v>169</v>
      </c>
      <c r="D111" s="2" t="s">
        <v>47</v>
      </c>
      <c r="E111" s="2">
        <v>87</v>
      </c>
      <c r="F111" s="2">
        <v>89</v>
      </c>
      <c r="G111" s="2">
        <v>83</v>
      </c>
      <c r="H111" s="2">
        <v>83</v>
      </c>
      <c r="I111" s="2">
        <v>86</v>
      </c>
      <c r="J111" s="2">
        <v>91</v>
      </c>
      <c r="K111" s="3">
        <v>519</v>
      </c>
      <c r="L111" s="3">
        <v>8</v>
      </c>
      <c r="M111" s="3">
        <v>110</v>
      </c>
      <c r="N111" s="3"/>
    </row>
    <row r="112" spans="1:14" ht="13.5">
      <c r="A112" s="2">
        <v>7</v>
      </c>
      <c r="B112" s="2">
        <v>9</v>
      </c>
      <c r="C112" s="13" t="s">
        <v>170</v>
      </c>
      <c r="D112" s="2" t="s">
        <v>47</v>
      </c>
      <c r="E112" s="2">
        <v>85</v>
      </c>
      <c r="F112" s="2">
        <v>87</v>
      </c>
      <c r="G112" s="2">
        <v>86</v>
      </c>
      <c r="H112" s="2">
        <v>91</v>
      </c>
      <c r="I112" s="2">
        <v>87</v>
      </c>
      <c r="J112" s="2">
        <v>82</v>
      </c>
      <c r="K112" s="3">
        <v>518</v>
      </c>
      <c r="L112" s="3">
        <v>12</v>
      </c>
      <c r="M112" s="3">
        <v>111</v>
      </c>
      <c r="N112" s="3" t="s">
        <v>121</v>
      </c>
    </row>
    <row r="113" spans="1:14" ht="13.5">
      <c r="A113" s="2">
        <v>7</v>
      </c>
      <c r="B113" s="2">
        <v>13</v>
      </c>
      <c r="C113" s="11" t="s">
        <v>171</v>
      </c>
      <c r="D113" s="2" t="s">
        <v>81</v>
      </c>
      <c r="E113" s="2">
        <v>89</v>
      </c>
      <c r="F113" s="2">
        <v>84</v>
      </c>
      <c r="G113" s="2">
        <v>84</v>
      </c>
      <c r="H113" s="2">
        <v>88</v>
      </c>
      <c r="I113" s="2">
        <v>81</v>
      </c>
      <c r="J113" s="2">
        <v>92</v>
      </c>
      <c r="K113" s="3">
        <v>518</v>
      </c>
      <c r="L113" s="3">
        <v>8</v>
      </c>
      <c r="M113" s="3">
        <v>112</v>
      </c>
      <c r="N113" s="3" t="s">
        <v>157</v>
      </c>
    </row>
    <row r="114" spans="1:14" ht="13.5">
      <c r="A114" s="2">
        <v>2</v>
      </c>
      <c r="B114" s="2">
        <v>25</v>
      </c>
      <c r="C114" s="14" t="s">
        <v>172</v>
      </c>
      <c r="D114" s="2" t="s">
        <v>47</v>
      </c>
      <c r="E114" s="2">
        <v>88</v>
      </c>
      <c r="F114" s="2">
        <v>90</v>
      </c>
      <c r="G114" s="2">
        <v>83</v>
      </c>
      <c r="H114" s="2">
        <v>80</v>
      </c>
      <c r="I114" s="2">
        <v>92</v>
      </c>
      <c r="J114" s="2">
        <v>82</v>
      </c>
      <c r="K114" s="3">
        <v>515</v>
      </c>
      <c r="L114" s="3">
        <v>12</v>
      </c>
      <c r="M114" s="3">
        <v>113</v>
      </c>
      <c r="N114" s="3" t="s">
        <v>121</v>
      </c>
    </row>
    <row r="115" spans="1:14" ht="13.5">
      <c r="A115" s="2">
        <v>3</v>
      </c>
      <c r="B115" s="2">
        <v>17</v>
      </c>
      <c r="C115" s="2" t="s">
        <v>173</v>
      </c>
      <c r="D115" s="2" t="s">
        <v>39</v>
      </c>
      <c r="E115" s="2">
        <v>83</v>
      </c>
      <c r="F115" s="2">
        <v>89</v>
      </c>
      <c r="G115" s="2">
        <v>87</v>
      </c>
      <c r="H115" s="2">
        <v>86</v>
      </c>
      <c r="I115" s="2">
        <v>88</v>
      </c>
      <c r="J115" s="2">
        <v>82</v>
      </c>
      <c r="K115" s="3">
        <v>515</v>
      </c>
      <c r="L115" s="3">
        <v>9</v>
      </c>
      <c r="M115" s="3">
        <v>114</v>
      </c>
      <c r="N115" s="3" t="s">
        <v>149</v>
      </c>
    </row>
    <row r="116" spans="1:14" ht="13.5">
      <c r="A116" s="2">
        <v>2</v>
      </c>
      <c r="B116" s="2">
        <v>24</v>
      </c>
      <c r="C116" s="22" t="s">
        <v>174</v>
      </c>
      <c r="D116" s="2" t="s">
        <v>81</v>
      </c>
      <c r="E116" s="2">
        <v>87</v>
      </c>
      <c r="F116" s="2">
        <v>86</v>
      </c>
      <c r="G116" s="2">
        <v>83</v>
      </c>
      <c r="H116" s="2">
        <v>89</v>
      </c>
      <c r="I116" s="2">
        <v>89</v>
      </c>
      <c r="J116" s="2">
        <v>81</v>
      </c>
      <c r="K116" s="3">
        <v>515</v>
      </c>
      <c r="L116" s="3">
        <v>8</v>
      </c>
      <c r="M116" s="3">
        <v>115</v>
      </c>
      <c r="N116" s="3" t="s">
        <v>157</v>
      </c>
    </row>
    <row r="117" spans="1:14" ht="13.5">
      <c r="A117" s="2">
        <v>1</v>
      </c>
      <c r="B117" s="2">
        <v>7</v>
      </c>
      <c r="C117" s="7" t="s">
        <v>175</v>
      </c>
      <c r="D117" s="2" t="s">
        <v>39</v>
      </c>
      <c r="E117" s="2">
        <v>86</v>
      </c>
      <c r="F117" s="2">
        <v>82</v>
      </c>
      <c r="G117" s="2">
        <v>82</v>
      </c>
      <c r="H117" s="2">
        <v>88</v>
      </c>
      <c r="I117" s="2">
        <v>93</v>
      </c>
      <c r="J117" s="2">
        <v>84</v>
      </c>
      <c r="K117" s="3">
        <v>515</v>
      </c>
      <c r="L117" s="3">
        <v>7</v>
      </c>
      <c r="M117" s="3">
        <v>116</v>
      </c>
      <c r="N117" s="3" t="s">
        <v>176</v>
      </c>
    </row>
    <row r="118" spans="1:14" ht="13.5">
      <c r="A118" s="2">
        <v>7</v>
      </c>
      <c r="B118" s="2">
        <v>21</v>
      </c>
      <c r="C118" s="19" t="s">
        <v>177</v>
      </c>
      <c r="D118" s="2" t="s">
        <v>39</v>
      </c>
      <c r="E118" s="2">
        <v>79</v>
      </c>
      <c r="F118" s="2">
        <v>86</v>
      </c>
      <c r="G118" s="2">
        <v>81</v>
      </c>
      <c r="H118" s="2">
        <v>94</v>
      </c>
      <c r="I118" s="2">
        <v>87</v>
      </c>
      <c r="J118" s="2">
        <v>88</v>
      </c>
      <c r="K118" s="3">
        <v>515</v>
      </c>
      <c r="L118" s="3">
        <v>6</v>
      </c>
      <c r="M118" s="3">
        <v>117</v>
      </c>
      <c r="N118" s="3" t="s">
        <v>178</v>
      </c>
    </row>
    <row r="119" spans="1:14" ht="13.5">
      <c r="A119" s="2">
        <v>1</v>
      </c>
      <c r="B119" s="2">
        <v>3</v>
      </c>
      <c r="C119" s="7" t="s">
        <v>179</v>
      </c>
      <c r="D119" s="2" t="s">
        <v>81</v>
      </c>
      <c r="E119" s="2">
        <v>91</v>
      </c>
      <c r="F119" s="2">
        <v>90</v>
      </c>
      <c r="G119" s="2">
        <v>86</v>
      </c>
      <c r="H119" s="2">
        <v>84</v>
      </c>
      <c r="I119" s="2">
        <v>81</v>
      </c>
      <c r="J119" s="2">
        <v>82</v>
      </c>
      <c r="K119" s="3">
        <v>514</v>
      </c>
      <c r="L119" s="3">
        <v>8</v>
      </c>
      <c r="M119" s="3">
        <v>118</v>
      </c>
      <c r="N119" s="3"/>
    </row>
    <row r="120" spans="1:14" ht="13.5">
      <c r="A120" s="2">
        <v>6</v>
      </c>
      <c r="B120" s="2">
        <v>12</v>
      </c>
      <c r="C120" s="10" t="s">
        <v>180</v>
      </c>
      <c r="D120" s="2" t="s">
        <v>181</v>
      </c>
      <c r="E120" s="2">
        <v>85</v>
      </c>
      <c r="F120" s="2">
        <v>90</v>
      </c>
      <c r="G120" s="2">
        <v>84</v>
      </c>
      <c r="H120" s="2">
        <v>82</v>
      </c>
      <c r="I120" s="2">
        <v>86</v>
      </c>
      <c r="J120" s="2">
        <v>86</v>
      </c>
      <c r="K120" s="3">
        <v>513</v>
      </c>
      <c r="L120" s="3">
        <v>12</v>
      </c>
      <c r="M120" s="3">
        <v>119</v>
      </c>
      <c r="N120" s="3"/>
    </row>
    <row r="121" spans="1:14" ht="13.5">
      <c r="A121" s="2">
        <v>4</v>
      </c>
      <c r="B121" s="2">
        <v>11</v>
      </c>
      <c r="C121" s="2" t="s">
        <v>182</v>
      </c>
      <c r="D121" s="12" t="s">
        <v>66</v>
      </c>
      <c r="E121" s="2">
        <v>88</v>
      </c>
      <c r="F121" s="2">
        <v>81</v>
      </c>
      <c r="G121" s="2">
        <v>86</v>
      </c>
      <c r="H121" s="2">
        <v>88</v>
      </c>
      <c r="I121" s="2">
        <v>82</v>
      </c>
      <c r="J121" s="2">
        <v>87</v>
      </c>
      <c r="K121" s="3">
        <v>512</v>
      </c>
      <c r="L121" s="3">
        <v>6</v>
      </c>
      <c r="M121" s="3">
        <v>120</v>
      </c>
      <c r="N121" s="3"/>
    </row>
    <row r="122" spans="1:14" ht="13.5">
      <c r="A122" s="2">
        <v>3</v>
      </c>
      <c r="B122" s="2">
        <v>14</v>
      </c>
      <c r="C122" s="2" t="s">
        <v>183</v>
      </c>
      <c r="D122" s="12" t="s">
        <v>66</v>
      </c>
      <c r="E122" s="2">
        <v>84</v>
      </c>
      <c r="F122" s="2">
        <v>84</v>
      </c>
      <c r="G122" s="2">
        <v>84</v>
      </c>
      <c r="H122" s="2">
        <v>82</v>
      </c>
      <c r="I122" s="2">
        <v>90</v>
      </c>
      <c r="J122" s="2">
        <v>87</v>
      </c>
      <c r="K122" s="3">
        <v>511</v>
      </c>
      <c r="L122" s="3">
        <v>9</v>
      </c>
      <c r="M122" s="3">
        <v>121</v>
      </c>
      <c r="N122" s="3"/>
    </row>
    <row r="123" spans="1:14" ht="13.5">
      <c r="A123" s="2">
        <v>4</v>
      </c>
      <c r="B123" s="2">
        <v>4</v>
      </c>
      <c r="C123" s="20" t="s">
        <v>184</v>
      </c>
      <c r="D123" s="2" t="s">
        <v>18</v>
      </c>
      <c r="E123" s="2">
        <v>83</v>
      </c>
      <c r="F123" s="2">
        <v>85</v>
      </c>
      <c r="G123" s="2">
        <v>81</v>
      </c>
      <c r="H123" s="2">
        <v>84</v>
      </c>
      <c r="I123" s="2">
        <v>85</v>
      </c>
      <c r="J123" s="2">
        <v>90</v>
      </c>
      <c r="K123" s="3">
        <v>508</v>
      </c>
      <c r="L123" s="3">
        <v>6</v>
      </c>
      <c r="M123" s="3">
        <v>122</v>
      </c>
      <c r="N123" s="3"/>
    </row>
    <row r="124" spans="1:14" ht="13.5">
      <c r="A124" s="2">
        <v>4</v>
      </c>
      <c r="B124" s="2">
        <v>21</v>
      </c>
      <c r="C124" s="2" t="s">
        <v>185</v>
      </c>
      <c r="D124" s="2" t="s">
        <v>54</v>
      </c>
      <c r="E124" s="2">
        <v>75</v>
      </c>
      <c r="F124" s="2">
        <v>82</v>
      </c>
      <c r="G124" s="2">
        <v>87</v>
      </c>
      <c r="H124" s="2">
        <v>87</v>
      </c>
      <c r="I124" s="2">
        <v>88</v>
      </c>
      <c r="J124" s="2">
        <v>87</v>
      </c>
      <c r="K124" s="3">
        <v>506</v>
      </c>
      <c r="L124" s="3">
        <v>12</v>
      </c>
      <c r="M124" s="3">
        <v>123</v>
      </c>
      <c r="N124" s="3" t="s">
        <v>186</v>
      </c>
    </row>
    <row r="125" spans="1:14" ht="13.5">
      <c r="A125" s="2">
        <v>2</v>
      </c>
      <c r="B125" s="2">
        <v>12</v>
      </c>
      <c r="C125" s="10" t="s">
        <v>187</v>
      </c>
      <c r="D125" s="2" t="s">
        <v>181</v>
      </c>
      <c r="E125" s="2">
        <v>83</v>
      </c>
      <c r="F125" s="2">
        <v>83</v>
      </c>
      <c r="G125" s="2">
        <v>88</v>
      </c>
      <c r="H125" s="2">
        <v>85</v>
      </c>
      <c r="I125" s="2">
        <v>86</v>
      </c>
      <c r="J125" s="2">
        <v>81</v>
      </c>
      <c r="K125" s="3">
        <v>506</v>
      </c>
      <c r="L125" s="3">
        <v>12</v>
      </c>
      <c r="M125" s="3">
        <v>124</v>
      </c>
      <c r="N125" s="3" t="s">
        <v>188</v>
      </c>
    </row>
    <row r="126" spans="1:14" ht="13.5">
      <c r="A126" s="2">
        <v>3</v>
      </c>
      <c r="B126" s="2">
        <v>26</v>
      </c>
      <c r="C126" s="2" t="s">
        <v>189</v>
      </c>
      <c r="D126" s="12" t="s">
        <v>66</v>
      </c>
      <c r="E126" s="2">
        <v>84</v>
      </c>
      <c r="F126" s="2">
        <v>82</v>
      </c>
      <c r="G126" s="2">
        <v>86</v>
      </c>
      <c r="H126" s="2">
        <v>83</v>
      </c>
      <c r="I126" s="2">
        <v>84</v>
      </c>
      <c r="J126" s="2">
        <v>86</v>
      </c>
      <c r="K126" s="3">
        <v>505</v>
      </c>
      <c r="L126" s="3">
        <v>7</v>
      </c>
      <c r="M126" s="3">
        <v>125</v>
      </c>
      <c r="N126" s="3"/>
    </row>
    <row r="127" spans="1:14" ht="13.5">
      <c r="A127" s="2">
        <v>2</v>
      </c>
      <c r="B127" s="2">
        <v>19</v>
      </c>
      <c r="C127" s="6" t="s">
        <v>190</v>
      </c>
      <c r="D127" s="2" t="s">
        <v>81</v>
      </c>
      <c r="E127" s="2">
        <v>92</v>
      </c>
      <c r="F127" s="2">
        <v>78</v>
      </c>
      <c r="G127" s="2">
        <v>88</v>
      </c>
      <c r="H127" s="2">
        <v>86</v>
      </c>
      <c r="I127" s="2">
        <v>83</v>
      </c>
      <c r="J127" s="2">
        <v>77</v>
      </c>
      <c r="K127" s="3">
        <v>504</v>
      </c>
      <c r="L127" s="3">
        <v>5</v>
      </c>
      <c r="M127" s="3">
        <v>126</v>
      </c>
      <c r="N127" s="3"/>
    </row>
    <row r="128" spans="1:14" ht="13.5">
      <c r="A128" s="2">
        <v>1</v>
      </c>
      <c r="B128" s="2">
        <v>24</v>
      </c>
      <c r="C128" s="2" t="s">
        <v>191</v>
      </c>
      <c r="D128" s="2" t="s">
        <v>81</v>
      </c>
      <c r="E128" s="2">
        <v>83</v>
      </c>
      <c r="F128" s="2">
        <v>86</v>
      </c>
      <c r="G128" s="2">
        <v>77</v>
      </c>
      <c r="H128" s="2">
        <v>89</v>
      </c>
      <c r="I128" s="2">
        <v>78</v>
      </c>
      <c r="J128" s="2">
        <v>88</v>
      </c>
      <c r="K128" s="3">
        <v>501</v>
      </c>
      <c r="L128" s="3">
        <v>9</v>
      </c>
      <c r="M128" s="3">
        <v>127</v>
      </c>
      <c r="N128" s="3"/>
    </row>
    <row r="129" spans="1:14" ht="13.5">
      <c r="A129" s="2">
        <v>3</v>
      </c>
      <c r="B129" s="2">
        <v>2</v>
      </c>
      <c r="C129" s="6" t="s">
        <v>192</v>
      </c>
      <c r="D129" s="2" t="s">
        <v>54</v>
      </c>
      <c r="E129" s="2">
        <v>89</v>
      </c>
      <c r="F129" s="2">
        <v>88</v>
      </c>
      <c r="G129" s="2">
        <v>78</v>
      </c>
      <c r="H129" s="2">
        <v>84</v>
      </c>
      <c r="I129" s="2">
        <v>88</v>
      </c>
      <c r="J129" s="2">
        <v>73</v>
      </c>
      <c r="K129" s="3">
        <v>500</v>
      </c>
      <c r="L129" s="3">
        <v>11</v>
      </c>
      <c r="M129" s="3">
        <v>128</v>
      </c>
      <c r="N129" s="3" t="s">
        <v>95</v>
      </c>
    </row>
    <row r="130" spans="1:14" ht="13.5">
      <c r="A130" s="2">
        <v>2</v>
      </c>
      <c r="B130" s="2">
        <v>21</v>
      </c>
      <c r="C130" s="6" t="s">
        <v>193</v>
      </c>
      <c r="D130" s="2" t="s">
        <v>54</v>
      </c>
      <c r="E130" s="2">
        <v>84</v>
      </c>
      <c r="F130" s="2">
        <v>77</v>
      </c>
      <c r="G130" s="2">
        <v>92</v>
      </c>
      <c r="H130" s="2">
        <v>80</v>
      </c>
      <c r="I130" s="2">
        <v>79</v>
      </c>
      <c r="J130" s="2">
        <v>88</v>
      </c>
      <c r="K130" s="3">
        <v>500</v>
      </c>
      <c r="L130" s="3">
        <v>6</v>
      </c>
      <c r="M130" s="3">
        <v>129</v>
      </c>
      <c r="N130" s="3" t="s">
        <v>178</v>
      </c>
    </row>
    <row r="131" spans="1:14" ht="13.5">
      <c r="A131" s="2">
        <v>4</v>
      </c>
      <c r="B131" s="2">
        <v>24</v>
      </c>
      <c r="C131" s="8" t="s">
        <v>194</v>
      </c>
      <c r="D131" s="2" t="s">
        <v>81</v>
      </c>
      <c r="E131" s="2">
        <v>75</v>
      </c>
      <c r="F131" s="2">
        <v>84</v>
      </c>
      <c r="G131" s="2">
        <v>86</v>
      </c>
      <c r="H131" s="2">
        <v>79</v>
      </c>
      <c r="I131" s="2">
        <v>89</v>
      </c>
      <c r="J131" s="2">
        <v>85</v>
      </c>
      <c r="K131" s="3">
        <v>498</v>
      </c>
      <c r="L131" s="3">
        <v>8</v>
      </c>
      <c r="M131" s="3">
        <v>130</v>
      </c>
      <c r="N131" s="3"/>
    </row>
    <row r="132" spans="1:14" ht="13.5">
      <c r="A132" s="2">
        <v>7</v>
      </c>
      <c r="B132" s="2">
        <v>7</v>
      </c>
      <c r="C132" s="6" t="s">
        <v>195</v>
      </c>
      <c r="D132" s="2" t="s">
        <v>39</v>
      </c>
      <c r="E132" s="2">
        <v>75</v>
      </c>
      <c r="F132" s="2">
        <v>83</v>
      </c>
      <c r="G132" s="2">
        <v>88</v>
      </c>
      <c r="H132" s="2">
        <v>86</v>
      </c>
      <c r="I132" s="2">
        <v>83</v>
      </c>
      <c r="J132" s="2">
        <v>81</v>
      </c>
      <c r="K132" s="3">
        <v>496</v>
      </c>
      <c r="L132" s="3">
        <v>10</v>
      </c>
      <c r="M132" s="3">
        <v>131</v>
      </c>
      <c r="N132" s="3" t="s">
        <v>110</v>
      </c>
    </row>
    <row r="133" spans="1:14" ht="13.5">
      <c r="A133" s="2">
        <v>4</v>
      </c>
      <c r="B133" s="2">
        <v>12</v>
      </c>
      <c r="C133" s="4" t="s">
        <v>196</v>
      </c>
      <c r="D133" s="2" t="s">
        <v>181</v>
      </c>
      <c r="E133" s="2">
        <v>81</v>
      </c>
      <c r="F133" s="2">
        <v>77</v>
      </c>
      <c r="G133" s="2">
        <v>91</v>
      </c>
      <c r="H133" s="2">
        <v>84</v>
      </c>
      <c r="I133" s="2">
        <v>82</v>
      </c>
      <c r="J133" s="2">
        <v>81</v>
      </c>
      <c r="K133" s="3">
        <v>496</v>
      </c>
      <c r="L133" s="3">
        <v>6</v>
      </c>
      <c r="M133" s="3">
        <v>132</v>
      </c>
      <c r="N133" s="3" t="s">
        <v>178</v>
      </c>
    </row>
    <row r="134" spans="1:14" ht="13.5">
      <c r="A134" s="2">
        <v>3</v>
      </c>
      <c r="B134" s="2">
        <v>9</v>
      </c>
      <c r="C134" s="6" t="s">
        <v>197</v>
      </c>
      <c r="D134" s="2" t="s">
        <v>47</v>
      </c>
      <c r="E134" s="2">
        <v>82</v>
      </c>
      <c r="F134" s="2">
        <v>86</v>
      </c>
      <c r="G134" s="2">
        <v>86</v>
      </c>
      <c r="H134" s="2">
        <v>69</v>
      </c>
      <c r="I134" s="2">
        <v>84</v>
      </c>
      <c r="J134" s="2">
        <v>85</v>
      </c>
      <c r="K134" s="3">
        <v>492</v>
      </c>
      <c r="L134" s="3">
        <v>6</v>
      </c>
      <c r="M134" s="3">
        <v>133</v>
      </c>
      <c r="N134" s="3"/>
    </row>
    <row r="135" spans="1:14" ht="13.5">
      <c r="A135" s="2">
        <v>2</v>
      </c>
      <c r="B135" s="2">
        <v>13</v>
      </c>
      <c r="C135" s="6" t="s">
        <v>198</v>
      </c>
      <c r="D135" s="2" t="s">
        <v>81</v>
      </c>
      <c r="E135" s="2">
        <v>79</v>
      </c>
      <c r="F135" s="2">
        <v>76</v>
      </c>
      <c r="G135" s="2">
        <v>80</v>
      </c>
      <c r="H135" s="2">
        <v>88</v>
      </c>
      <c r="I135" s="2">
        <v>81</v>
      </c>
      <c r="J135" s="2">
        <v>86</v>
      </c>
      <c r="K135" s="3">
        <v>490</v>
      </c>
      <c r="L135" s="3">
        <v>7</v>
      </c>
      <c r="M135" s="3">
        <v>134</v>
      </c>
      <c r="N135" s="3"/>
    </row>
    <row r="136" spans="1:14" ht="13.5">
      <c r="A136" s="2">
        <v>7</v>
      </c>
      <c r="B136" s="2">
        <v>25</v>
      </c>
      <c r="C136" s="16" t="s">
        <v>199</v>
      </c>
      <c r="D136" s="2" t="s">
        <v>18</v>
      </c>
      <c r="E136" s="2">
        <v>89</v>
      </c>
      <c r="F136" s="2">
        <v>74</v>
      </c>
      <c r="G136" s="2">
        <v>80</v>
      </c>
      <c r="H136" s="2">
        <v>85</v>
      </c>
      <c r="I136" s="2">
        <v>74</v>
      </c>
      <c r="J136" s="2">
        <v>87</v>
      </c>
      <c r="K136" s="3">
        <v>489</v>
      </c>
      <c r="L136" s="3">
        <v>8</v>
      </c>
      <c r="M136" s="3">
        <v>135</v>
      </c>
      <c r="N136" s="3"/>
    </row>
    <row r="137" spans="1:14" ht="13.5">
      <c r="A137" s="2">
        <v>1</v>
      </c>
      <c r="B137" s="2">
        <v>13</v>
      </c>
      <c r="C137" s="6" t="s">
        <v>200</v>
      </c>
      <c r="D137" s="2" t="s">
        <v>81</v>
      </c>
      <c r="E137" s="2">
        <v>85</v>
      </c>
      <c r="F137" s="2">
        <v>76</v>
      </c>
      <c r="G137" s="2">
        <v>82</v>
      </c>
      <c r="H137" s="2">
        <v>79</v>
      </c>
      <c r="I137" s="2">
        <v>81</v>
      </c>
      <c r="J137" s="2">
        <v>84</v>
      </c>
      <c r="K137" s="3">
        <v>487</v>
      </c>
      <c r="L137" s="3">
        <v>2</v>
      </c>
      <c r="M137" s="3">
        <v>136</v>
      </c>
      <c r="N137" s="3"/>
    </row>
    <row r="138" spans="1:14" ht="13.5">
      <c r="A138" s="2">
        <v>1</v>
      </c>
      <c r="B138" s="2">
        <v>25</v>
      </c>
      <c r="C138" s="6" t="s">
        <v>201</v>
      </c>
      <c r="D138" s="2" t="s">
        <v>47</v>
      </c>
      <c r="E138" s="2">
        <v>83</v>
      </c>
      <c r="F138" s="2">
        <v>79</v>
      </c>
      <c r="G138" s="2">
        <v>82</v>
      </c>
      <c r="H138" s="2">
        <v>76</v>
      </c>
      <c r="I138" s="2">
        <v>78</v>
      </c>
      <c r="J138" s="2">
        <v>85</v>
      </c>
      <c r="K138" s="3">
        <v>483</v>
      </c>
      <c r="L138" s="3">
        <v>5</v>
      </c>
      <c r="M138" s="3">
        <v>137</v>
      </c>
      <c r="N138" s="3"/>
    </row>
    <row r="139" spans="1:14" ht="13.5">
      <c r="A139" s="2">
        <v>6</v>
      </c>
      <c r="B139" s="2">
        <v>18</v>
      </c>
      <c r="C139" s="6" t="s">
        <v>202</v>
      </c>
      <c r="D139" s="2" t="s">
        <v>47</v>
      </c>
      <c r="E139" s="2">
        <v>82</v>
      </c>
      <c r="F139" s="2">
        <v>80</v>
      </c>
      <c r="G139" s="2">
        <v>81</v>
      </c>
      <c r="H139" s="2">
        <v>77</v>
      </c>
      <c r="I139" s="2">
        <v>81</v>
      </c>
      <c r="J139" s="2">
        <v>81</v>
      </c>
      <c r="K139" s="3">
        <v>482</v>
      </c>
      <c r="L139" s="3">
        <v>6</v>
      </c>
      <c r="M139" s="3">
        <v>138</v>
      </c>
      <c r="N139" s="3" t="s">
        <v>178</v>
      </c>
    </row>
    <row r="140" spans="1:14" ht="13.5">
      <c r="A140" s="2">
        <v>7</v>
      </c>
      <c r="B140" s="2">
        <v>23</v>
      </c>
      <c r="C140" s="6" t="s">
        <v>203</v>
      </c>
      <c r="D140" s="2" t="s">
        <v>39</v>
      </c>
      <c r="E140" s="2">
        <v>75</v>
      </c>
      <c r="F140" s="2">
        <v>75</v>
      </c>
      <c r="G140" s="2">
        <v>84</v>
      </c>
      <c r="H140" s="2">
        <v>89</v>
      </c>
      <c r="I140" s="2">
        <v>72</v>
      </c>
      <c r="J140" s="2">
        <v>87</v>
      </c>
      <c r="K140" s="3">
        <v>482</v>
      </c>
      <c r="L140" s="3">
        <v>3</v>
      </c>
      <c r="M140" s="3">
        <v>139</v>
      </c>
      <c r="N140" s="3" t="s">
        <v>204</v>
      </c>
    </row>
    <row r="141" spans="1:14" ht="13.5">
      <c r="A141" s="2">
        <v>6</v>
      </c>
      <c r="B141" s="2">
        <v>17</v>
      </c>
      <c r="C141" s="6" t="s">
        <v>205</v>
      </c>
      <c r="D141" s="2" t="s">
        <v>39</v>
      </c>
      <c r="E141" s="2">
        <v>79</v>
      </c>
      <c r="F141" s="2">
        <v>75</v>
      </c>
      <c r="G141" s="2">
        <v>80</v>
      </c>
      <c r="H141" s="2">
        <v>83</v>
      </c>
      <c r="I141" s="2">
        <v>80</v>
      </c>
      <c r="J141" s="2">
        <v>84</v>
      </c>
      <c r="K141" s="3">
        <v>481</v>
      </c>
      <c r="L141" s="3">
        <v>4</v>
      </c>
      <c r="M141" s="3">
        <v>140</v>
      </c>
      <c r="N141" s="3"/>
    </row>
    <row r="142" spans="1:14" ht="13.5">
      <c r="A142" s="2">
        <v>1</v>
      </c>
      <c r="B142" s="2">
        <v>18</v>
      </c>
      <c r="C142" s="6" t="s">
        <v>206</v>
      </c>
      <c r="D142" s="2" t="s">
        <v>47</v>
      </c>
      <c r="E142" s="2">
        <v>78</v>
      </c>
      <c r="F142" s="2">
        <v>74</v>
      </c>
      <c r="G142" s="2">
        <v>82</v>
      </c>
      <c r="H142" s="2">
        <v>77</v>
      </c>
      <c r="I142" s="2">
        <v>83</v>
      </c>
      <c r="J142" s="2">
        <v>85</v>
      </c>
      <c r="K142" s="3">
        <v>479</v>
      </c>
      <c r="L142" s="3">
        <v>4</v>
      </c>
      <c r="M142" s="3">
        <v>141</v>
      </c>
      <c r="N142" s="3"/>
    </row>
    <row r="143" spans="1:14" ht="13.5">
      <c r="A143" s="2">
        <v>7</v>
      </c>
      <c r="B143" s="2">
        <v>6</v>
      </c>
      <c r="C143" s="6" t="s">
        <v>207</v>
      </c>
      <c r="D143" s="2" t="s">
        <v>54</v>
      </c>
      <c r="E143" s="2">
        <v>76</v>
      </c>
      <c r="F143" s="2">
        <v>77</v>
      </c>
      <c r="G143" s="2">
        <v>80</v>
      </c>
      <c r="H143" s="2">
        <v>80</v>
      </c>
      <c r="I143" s="2">
        <v>79</v>
      </c>
      <c r="J143" s="2">
        <v>76</v>
      </c>
      <c r="K143" s="3">
        <v>468</v>
      </c>
      <c r="L143" s="3">
        <v>3</v>
      </c>
      <c r="M143" s="3">
        <v>142</v>
      </c>
      <c r="N143" s="3"/>
    </row>
    <row r="144" spans="1:14" ht="13.5">
      <c r="A144" s="2">
        <v>7</v>
      </c>
      <c r="B144" s="2">
        <v>12</v>
      </c>
      <c r="C144" s="6" t="s">
        <v>208</v>
      </c>
      <c r="D144" s="2" t="s">
        <v>181</v>
      </c>
      <c r="E144" s="2">
        <v>77</v>
      </c>
      <c r="F144" s="2">
        <v>72</v>
      </c>
      <c r="G144" s="2">
        <v>78</v>
      </c>
      <c r="H144" s="2">
        <v>75</v>
      </c>
      <c r="I144" s="2">
        <v>70</v>
      </c>
      <c r="J144" s="2">
        <v>73</v>
      </c>
      <c r="K144" s="3">
        <v>445</v>
      </c>
      <c r="L144" s="3">
        <v>2</v>
      </c>
      <c r="M144" s="3">
        <v>143</v>
      </c>
      <c r="N144" s="3"/>
    </row>
    <row r="145" spans="1:14" ht="13.5">
      <c r="A145" s="2">
        <v>1</v>
      </c>
      <c r="B145" s="2">
        <v>12</v>
      </c>
      <c r="C145" s="2" t="s">
        <v>209</v>
      </c>
      <c r="D145" s="2" t="s">
        <v>181</v>
      </c>
      <c r="E145" s="318" t="s">
        <v>210</v>
      </c>
      <c r="F145" s="319"/>
      <c r="G145" s="319"/>
      <c r="H145" s="319"/>
      <c r="I145" s="319"/>
      <c r="J145" s="319"/>
      <c r="K145" s="319"/>
      <c r="L145" s="320"/>
      <c r="M145" s="3"/>
      <c r="N145" s="3"/>
    </row>
    <row r="146" spans="1:14" ht="13.5">
      <c r="A146" s="2">
        <v>4</v>
      </c>
      <c r="B146" s="2">
        <v>26</v>
      </c>
      <c r="C146" s="2" t="s">
        <v>211</v>
      </c>
      <c r="D146" s="12" t="s">
        <v>66</v>
      </c>
      <c r="E146" s="318" t="s">
        <v>210</v>
      </c>
      <c r="F146" s="319"/>
      <c r="G146" s="319"/>
      <c r="H146" s="319"/>
      <c r="I146" s="319"/>
      <c r="J146" s="319"/>
      <c r="K146" s="319"/>
      <c r="L146" s="320"/>
      <c r="M146" s="3"/>
      <c r="N146" s="3"/>
    </row>
    <row r="147" spans="1:14" ht="13.5">
      <c r="A147" s="2">
        <v>5</v>
      </c>
      <c r="B147" s="2">
        <v>19</v>
      </c>
      <c r="C147" s="19" t="s">
        <v>212</v>
      </c>
      <c r="D147" s="2" t="s">
        <v>81</v>
      </c>
      <c r="E147" s="318" t="s">
        <v>210</v>
      </c>
      <c r="F147" s="319"/>
      <c r="G147" s="319"/>
      <c r="H147" s="319"/>
      <c r="I147" s="319"/>
      <c r="J147" s="319"/>
      <c r="K147" s="319"/>
      <c r="L147" s="320"/>
      <c r="M147" s="3"/>
      <c r="N147" s="3"/>
    </row>
    <row r="148" spans="1:14" ht="13.5">
      <c r="A148" s="2">
        <v>6</v>
      </c>
      <c r="B148" s="2">
        <v>3</v>
      </c>
      <c r="C148" s="21" t="s">
        <v>213</v>
      </c>
      <c r="D148" s="2" t="s">
        <v>81</v>
      </c>
      <c r="E148" s="318" t="s">
        <v>210</v>
      </c>
      <c r="F148" s="319"/>
      <c r="G148" s="319"/>
      <c r="H148" s="319"/>
      <c r="I148" s="319"/>
      <c r="J148" s="319"/>
      <c r="K148" s="319"/>
      <c r="L148" s="320"/>
      <c r="M148" s="3" t="s">
        <v>214</v>
      </c>
      <c r="N148" s="3"/>
    </row>
    <row r="149" spans="1:14" ht="13.5">
      <c r="A149" s="2">
        <v>3</v>
      </c>
      <c r="B149" s="2">
        <v>24</v>
      </c>
      <c r="C149" s="15" t="s">
        <v>215</v>
      </c>
      <c r="D149" s="2" t="s">
        <v>81</v>
      </c>
      <c r="E149" s="318" t="s">
        <v>216</v>
      </c>
      <c r="F149" s="319"/>
      <c r="G149" s="319"/>
      <c r="H149" s="319"/>
      <c r="I149" s="319"/>
      <c r="J149" s="319"/>
      <c r="K149" s="319"/>
      <c r="L149" s="320"/>
      <c r="M149" s="3" t="s">
        <v>214</v>
      </c>
      <c r="N149" s="3"/>
    </row>
  </sheetData>
  <sheetProtection/>
  <mergeCells count="5">
    <mergeCell ref="E145:L145"/>
    <mergeCell ref="E146:L146"/>
    <mergeCell ref="E147:L147"/>
    <mergeCell ref="E148:L148"/>
    <mergeCell ref="E149:L149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86" r:id="rId1"/>
  <headerFooter>
    <oddHeader>&amp;C10mS60M</oddHeader>
  </headerFooter>
  <rowBreaks count="2" manualBreakCount="2">
    <brk id="51" max="255" man="1"/>
    <brk id="10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A1" sqref="A1"/>
    </sheetView>
  </sheetViews>
  <sheetFormatPr defaultColWidth="9.140625" defaultRowHeight="15"/>
  <cols>
    <col min="1" max="1" width="12.57421875" style="0" bestFit="1" customWidth="1"/>
    <col min="2" max="3" width="6.00390625" style="0" bestFit="1" customWidth="1"/>
    <col min="4" max="4" width="11.57421875" style="0" bestFit="1" customWidth="1"/>
    <col min="5" max="8" width="4.7109375" style="0" bestFit="1" customWidth="1"/>
    <col min="9" max="16" width="4.8515625" style="0" bestFit="1" customWidth="1"/>
    <col min="17" max="18" width="7.421875" style="0" bestFit="1" customWidth="1"/>
    <col min="19" max="19" width="6.00390625" style="0" bestFit="1" customWidth="1"/>
  </cols>
  <sheetData>
    <row r="1" spans="1:19" ht="14.25">
      <c r="A1" s="142" t="s">
        <v>334</v>
      </c>
      <c r="B1" s="142" t="s">
        <v>0</v>
      </c>
      <c r="C1" s="142" t="s">
        <v>1</v>
      </c>
      <c r="D1" s="143" t="s">
        <v>2</v>
      </c>
      <c r="E1" s="71" t="s">
        <v>301</v>
      </c>
      <c r="F1" s="71" t="s">
        <v>302</v>
      </c>
      <c r="G1" s="71" t="s">
        <v>303</v>
      </c>
      <c r="H1" s="71" t="s">
        <v>304</v>
      </c>
      <c r="I1" s="71" t="s">
        <v>4</v>
      </c>
      <c r="J1" s="71" t="s">
        <v>5</v>
      </c>
      <c r="K1" s="71" t="s">
        <v>6</v>
      </c>
      <c r="L1" s="71" t="s">
        <v>7</v>
      </c>
      <c r="M1" s="71" t="s">
        <v>321</v>
      </c>
      <c r="N1" s="71" t="s">
        <v>322</v>
      </c>
      <c r="O1" s="71" t="s">
        <v>323</v>
      </c>
      <c r="P1" s="71" t="s">
        <v>324</v>
      </c>
      <c r="Q1" s="71" t="s">
        <v>335</v>
      </c>
      <c r="R1" s="144" t="s">
        <v>336</v>
      </c>
      <c r="S1" s="145" t="s">
        <v>12</v>
      </c>
    </row>
    <row r="2" spans="1:19" ht="13.5">
      <c r="A2" s="340" t="s">
        <v>337</v>
      </c>
      <c r="B2" s="83" t="s">
        <v>357</v>
      </c>
      <c r="C2" s="147">
        <v>11</v>
      </c>
      <c r="D2" s="148" t="s">
        <v>358</v>
      </c>
      <c r="E2" s="139">
        <v>92</v>
      </c>
      <c r="F2" s="139">
        <v>98</v>
      </c>
      <c r="G2" s="139">
        <v>95</v>
      </c>
      <c r="H2" s="139">
        <v>98</v>
      </c>
      <c r="I2" s="139">
        <v>89</v>
      </c>
      <c r="J2" s="139">
        <v>91</v>
      </c>
      <c r="K2" s="139">
        <v>93</v>
      </c>
      <c r="L2" s="139">
        <v>92</v>
      </c>
      <c r="M2" s="139">
        <v>94</v>
      </c>
      <c r="N2" s="139">
        <v>91</v>
      </c>
      <c r="O2" s="139">
        <v>91</v>
      </c>
      <c r="P2" s="139">
        <v>95</v>
      </c>
      <c r="Q2" s="138">
        <v>1119</v>
      </c>
      <c r="R2" s="136"/>
      <c r="S2" s="137"/>
    </row>
    <row r="3" spans="1:19" ht="13.5">
      <c r="A3" s="341"/>
      <c r="B3" s="83" t="s">
        <v>359</v>
      </c>
      <c r="C3" s="147">
        <v>3</v>
      </c>
      <c r="D3" s="148" t="s">
        <v>339</v>
      </c>
      <c r="E3" s="69">
        <v>96</v>
      </c>
      <c r="F3" s="69">
        <v>96</v>
      </c>
      <c r="G3" s="69">
        <v>93</v>
      </c>
      <c r="H3" s="69">
        <v>98</v>
      </c>
      <c r="I3" s="69">
        <v>88</v>
      </c>
      <c r="J3" s="69">
        <v>94</v>
      </c>
      <c r="K3" s="69">
        <v>95</v>
      </c>
      <c r="L3" s="69">
        <v>96</v>
      </c>
      <c r="M3" s="69">
        <v>91</v>
      </c>
      <c r="N3" s="69">
        <v>92</v>
      </c>
      <c r="O3" s="69">
        <v>95</v>
      </c>
      <c r="P3" s="69">
        <v>93</v>
      </c>
      <c r="Q3" s="138">
        <v>1127</v>
      </c>
      <c r="R3" s="135"/>
      <c r="S3" s="137"/>
    </row>
    <row r="4" spans="1:19" ht="13.5">
      <c r="A4" s="342"/>
      <c r="B4" s="83" t="s">
        <v>359</v>
      </c>
      <c r="C4" s="147">
        <v>14</v>
      </c>
      <c r="D4" s="149" t="s">
        <v>338</v>
      </c>
      <c r="E4" s="69">
        <v>96</v>
      </c>
      <c r="F4" s="69">
        <v>98</v>
      </c>
      <c r="G4" s="69">
        <v>95</v>
      </c>
      <c r="H4" s="69">
        <v>98</v>
      </c>
      <c r="I4" s="69">
        <v>90</v>
      </c>
      <c r="J4" s="69">
        <v>91</v>
      </c>
      <c r="K4" s="69">
        <v>92</v>
      </c>
      <c r="L4" s="69">
        <v>92</v>
      </c>
      <c r="M4" s="69">
        <v>94</v>
      </c>
      <c r="N4" s="69">
        <v>93</v>
      </c>
      <c r="O4" s="69">
        <v>82</v>
      </c>
      <c r="P4" s="69">
        <v>90</v>
      </c>
      <c r="Q4" s="138">
        <v>1111</v>
      </c>
      <c r="R4" s="140">
        <v>3357</v>
      </c>
      <c r="S4" s="141">
        <v>1</v>
      </c>
    </row>
    <row r="6" spans="1:19" ht="14.25">
      <c r="A6" s="142" t="s">
        <v>334</v>
      </c>
      <c r="B6" s="142" t="s">
        <v>0</v>
      </c>
      <c r="C6" s="142" t="s">
        <v>1</v>
      </c>
      <c r="D6" s="143" t="s">
        <v>2</v>
      </c>
      <c r="E6" s="71" t="s">
        <v>301</v>
      </c>
      <c r="F6" s="71" t="s">
        <v>302</v>
      </c>
      <c r="G6" s="71" t="s">
        <v>303</v>
      </c>
      <c r="H6" s="71" t="s">
        <v>304</v>
      </c>
      <c r="I6" s="71" t="s">
        <v>4</v>
      </c>
      <c r="J6" s="71" t="s">
        <v>5</v>
      </c>
      <c r="K6" s="71" t="s">
        <v>6</v>
      </c>
      <c r="L6" s="71" t="s">
        <v>7</v>
      </c>
      <c r="M6" s="71" t="s">
        <v>321</v>
      </c>
      <c r="N6" s="71" t="s">
        <v>322</v>
      </c>
      <c r="O6" s="71" t="s">
        <v>323</v>
      </c>
      <c r="P6" s="71" t="s">
        <v>324</v>
      </c>
      <c r="Q6" s="71" t="s">
        <v>335</v>
      </c>
      <c r="R6" s="144" t="s">
        <v>336</v>
      </c>
      <c r="S6" s="145" t="s">
        <v>12</v>
      </c>
    </row>
    <row r="7" spans="1:19" ht="13.5">
      <c r="A7" s="340" t="s">
        <v>15</v>
      </c>
      <c r="B7" s="81" t="s">
        <v>325</v>
      </c>
      <c r="C7" s="72">
        <v>13</v>
      </c>
      <c r="D7" s="81" t="s">
        <v>36</v>
      </c>
      <c r="E7" s="139">
        <v>97</v>
      </c>
      <c r="F7" s="139">
        <v>98</v>
      </c>
      <c r="G7" s="139">
        <v>90</v>
      </c>
      <c r="H7" s="139">
        <v>86</v>
      </c>
      <c r="I7" s="139">
        <v>87</v>
      </c>
      <c r="J7" s="139">
        <v>89</v>
      </c>
      <c r="K7" s="139">
        <v>88</v>
      </c>
      <c r="L7" s="139">
        <v>88</v>
      </c>
      <c r="M7" s="139">
        <v>86</v>
      </c>
      <c r="N7" s="139">
        <v>84</v>
      </c>
      <c r="O7" s="139">
        <v>84</v>
      </c>
      <c r="P7" s="139">
        <v>85</v>
      </c>
      <c r="Q7" s="138">
        <v>1062</v>
      </c>
      <c r="R7" s="136"/>
      <c r="S7" s="137"/>
    </row>
    <row r="8" spans="1:19" ht="13.5">
      <c r="A8" s="341"/>
      <c r="B8" s="81" t="s">
        <v>326</v>
      </c>
      <c r="C8" s="72">
        <v>8</v>
      </c>
      <c r="D8" s="81" t="s">
        <v>42</v>
      </c>
      <c r="E8" s="69">
        <v>98</v>
      </c>
      <c r="F8" s="69">
        <v>97</v>
      </c>
      <c r="G8" s="69">
        <v>96</v>
      </c>
      <c r="H8" s="69">
        <v>97</v>
      </c>
      <c r="I8" s="69">
        <v>85</v>
      </c>
      <c r="J8" s="69">
        <v>91</v>
      </c>
      <c r="K8" s="69">
        <v>90</v>
      </c>
      <c r="L8" s="69">
        <v>91</v>
      </c>
      <c r="M8" s="69">
        <v>89</v>
      </c>
      <c r="N8" s="69">
        <v>92</v>
      </c>
      <c r="O8" s="69">
        <v>91</v>
      </c>
      <c r="P8" s="69">
        <v>92</v>
      </c>
      <c r="Q8" s="138">
        <v>1109</v>
      </c>
      <c r="R8" s="135"/>
      <c r="S8" s="137"/>
    </row>
    <row r="9" spans="1:19" ht="13.5">
      <c r="A9" s="342"/>
      <c r="B9" s="81" t="s">
        <v>326</v>
      </c>
      <c r="C9" s="72">
        <v>13</v>
      </c>
      <c r="D9" s="81" t="s">
        <v>32</v>
      </c>
      <c r="E9" s="69">
        <v>96</v>
      </c>
      <c r="F9" s="69">
        <v>97</v>
      </c>
      <c r="G9" s="69">
        <v>97</v>
      </c>
      <c r="H9" s="69">
        <v>96</v>
      </c>
      <c r="I9" s="69">
        <v>92</v>
      </c>
      <c r="J9" s="69">
        <v>90</v>
      </c>
      <c r="K9" s="69">
        <v>83</v>
      </c>
      <c r="L9" s="69">
        <v>96</v>
      </c>
      <c r="M9" s="69">
        <v>94</v>
      </c>
      <c r="N9" s="69">
        <v>93</v>
      </c>
      <c r="O9" s="69">
        <v>92</v>
      </c>
      <c r="P9" s="69">
        <v>93</v>
      </c>
      <c r="Q9" s="138">
        <v>1119</v>
      </c>
      <c r="R9" s="140">
        <v>3290</v>
      </c>
      <c r="S9" s="141">
        <v>2</v>
      </c>
    </row>
    <row r="11" spans="1:19" ht="14.25">
      <c r="A11" s="142" t="s">
        <v>334</v>
      </c>
      <c r="B11" s="142" t="s">
        <v>0</v>
      </c>
      <c r="C11" s="142" t="s">
        <v>1</v>
      </c>
      <c r="D11" s="143" t="s">
        <v>2</v>
      </c>
      <c r="E11" s="71" t="s">
        <v>301</v>
      </c>
      <c r="F11" s="71" t="s">
        <v>302</v>
      </c>
      <c r="G11" s="71" t="s">
        <v>303</v>
      </c>
      <c r="H11" s="71" t="s">
        <v>304</v>
      </c>
      <c r="I11" s="71" t="s">
        <v>4</v>
      </c>
      <c r="J11" s="71" t="s">
        <v>5</v>
      </c>
      <c r="K11" s="71" t="s">
        <v>6</v>
      </c>
      <c r="L11" s="71" t="s">
        <v>7</v>
      </c>
      <c r="M11" s="71" t="s">
        <v>321</v>
      </c>
      <c r="N11" s="71" t="s">
        <v>322</v>
      </c>
      <c r="O11" s="71" t="s">
        <v>323</v>
      </c>
      <c r="P11" s="71" t="s">
        <v>324</v>
      </c>
      <c r="Q11" s="71" t="s">
        <v>335</v>
      </c>
      <c r="R11" s="144" t="s">
        <v>336</v>
      </c>
      <c r="S11" s="145" t="s">
        <v>12</v>
      </c>
    </row>
    <row r="12" spans="1:19" ht="13.5">
      <c r="A12" s="340" t="s">
        <v>356</v>
      </c>
      <c r="B12" s="67" t="s">
        <v>325</v>
      </c>
      <c r="C12" s="67">
        <v>15</v>
      </c>
      <c r="D12" s="146" t="s">
        <v>23</v>
      </c>
      <c r="E12" s="139">
        <v>94</v>
      </c>
      <c r="F12" s="139">
        <v>93</v>
      </c>
      <c r="G12" s="139">
        <v>93</v>
      </c>
      <c r="H12" s="139">
        <v>95</v>
      </c>
      <c r="I12" s="139">
        <v>91</v>
      </c>
      <c r="J12" s="139">
        <v>90</v>
      </c>
      <c r="K12" s="139">
        <v>91</v>
      </c>
      <c r="L12" s="139">
        <v>90</v>
      </c>
      <c r="M12" s="139">
        <v>91</v>
      </c>
      <c r="N12" s="139">
        <v>86</v>
      </c>
      <c r="O12" s="139">
        <v>91</v>
      </c>
      <c r="P12" s="139">
        <v>88</v>
      </c>
      <c r="Q12" s="138">
        <v>1093</v>
      </c>
      <c r="R12" s="136"/>
      <c r="S12" s="137"/>
    </row>
    <row r="13" spans="1:19" ht="13.5">
      <c r="A13" s="341"/>
      <c r="B13" s="82" t="s">
        <v>326</v>
      </c>
      <c r="C13" s="82">
        <v>5</v>
      </c>
      <c r="D13" s="146" t="s">
        <v>71</v>
      </c>
      <c r="E13" s="69">
        <v>97</v>
      </c>
      <c r="F13" s="69">
        <v>99</v>
      </c>
      <c r="G13" s="69">
        <v>95</v>
      </c>
      <c r="H13" s="69">
        <v>93</v>
      </c>
      <c r="I13" s="69">
        <v>81</v>
      </c>
      <c r="J13" s="69">
        <v>79</v>
      </c>
      <c r="K13" s="69">
        <v>94</v>
      </c>
      <c r="L13" s="69">
        <v>86</v>
      </c>
      <c r="M13" s="69">
        <v>84</v>
      </c>
      <c r="N13" s="69">
        <v>86</v>
      </c>
      <c r="O13" s="69">
        <v>87</v>
      </c>
      <c r="P13" s="69">
        <v>83</v>
      </c>
      <c r="Q13" s="138">
        <v>1064</v>
      </c>
      <c r="R13" s="135"/>
      <c r="S13" s="137"/>
    </row>
    <row r="14" spans="1:19" ht="13.5">
      <c r="A14" s="342"/>
      <c r="B14" s="82" t="s">
        <v>326</v>
      </c>
      <c r="C14" s="82">
        <v>15</v>
      </c>
      <c r="D14" s="134" t="s">
        <v>311</v>
      </c>
      <c r="E14" s="69">
        <v>98</v>
      </c>
      <c r="F14" s="69">
        <v>99</v>
      </c>
      <c r="G14" s="69">
        <v>96</v>
      </c>
      <c r="H14" s="69">
        <v>96</v>
      </c>
      <c r="I14" s="69">
        <v>85</v>
      </c>
      <c r="J14" s="69">
        <v>82</v>
      </c>
      <c r="K14" s="69">
        <v>82</v>
      </c>
      <c r="L14" s="69">
        <v>87</v>
      </c>
      <c r="M14" s="69">
        <v>89</v>
      </c>
      <c r="N14" s="69">
        <v>91</v>
      </c>
      <c r="O14" s="69">
        <v>88</v>
      </c>
      <c r="P14" s="69">
        <v>92</v>
      </c>
      <c r="Q14" s="138">
        <v>1085</v>
      </c>
      <c r="R14" s="140">
        <v>3242</v>
      </c>
      <c r="S14" s="141">
        <v>3</v>
      </c>
    </row>
    <row r="16" spans="1:19" ht="14.25">
      <c r="A16" s="142" t="s">
        <v>334</v>
      </c>
      <c r="B16" s="142" t="s">
        <v>0</v>
      </c>
      <c r="C16" s="142" t="s">
        <v>1</v>
      </c>
      <c r="D16" s="143" t="s">
        <v>2</v>
      </c>
      <c r="E16" s="71" t="s">
        <v>301</v>
      </c>
      <c r="F16" s="71" t="s">
        <v>302</v>
      </c>
      <c r="G16" s="71" t="s">
        <v>303</v>
      </c>
      <c r="H16" s="71" t="s">
        <v>304</v>
      </c>
      <c r="I16" s="71" t="s">
        <v>4</v>
      </c>
      <c r="J16" s="71" t="s">
        <v>5</v>
      </c>
      <c r="K16" s="71" t="s">
        <v>6</v>
      </c>
      <c r="L16" s="71" t="s">
        <v>7</v>
      </c>
      <c r="M16" s="71" t="s">
        <v>321</v>
      </c>
      <c r="N16" s="71" t="s">
        <v>322</v>
      </c>
      <c r="O16" s="71" t="s">
        <v>323</v>
      </c>
      <c r="P16" s="71" t="s">
        <v>324</v>
      </c>
      <c r="Q16" s="71" t="s">
        <v>335</v>
      </c>
      <c r="R16" s="144" t="s">
        <v>336</v>
      </c>
      <c r="S16" s="145" t="s">
        <v>12</v>
      </c>
    </row>
    <row r="17" spans="1:19" ht="13.5">
      <c r="A17" s="340" t="s">
        <v>47</v>
      </c>
      <c r="B17" s="83" t="s">
        <v>325</v>
      </c>
      <c r="C17" s="147">
        <v>6</v>
      </c>
      <c r="D17" s="148" t="s">
        <v>46</v>
      </c>
      <c r="E17" s="139">
        <v>93</v>
      </c>
      <c r="F17" s="139">
        <v>98</v>
      </c>
      <c r="G17" s="139">
        <v>94</v>
      </c>
      <c r="H17" s="139">
        <v>96</v>
      </c>
      <c r="I17" s="139">
        <v>84</v>
      </c>
      <c r="J17" s="139">
        <v>84</v>
      </c>
      <c r="K17" s="139">
        <v>87</v>
      </c>
      <c r="L17" s="139">
        <v>85</v>
      </c>
      <c r="M17" s="139">
        <v>85</v>
      </c>
      <c r="N17" s="139">
        <v>83</v>
      </c>
      <c r="O17" s="139">
        <v>88</v>
      </c>
      <c r="P17" s="139">
        <v>87</v>
      </c>
      <c r="Q17" s="138">
        <v>1064</v>
      </c>
      <c r="R17" s="136"/>
      <c r="S17" s="137"/>
    </row>
    <row r="18" spans="1:19" ht="13.5">
      <c r="A18" s="341"/>
      <c r="B18" s="83" t="s">
        <v>325</v>
      </c>
      <c r="C18" s="147">
        <v>14</v>
      </c>
      <c r="D18" s="148" t="s">
        <v>152</v>
      </c>
      <c r="E18" s="69">
        <v>94</v>
      </c>
      <c r="F18" s="69">
        <v>92</v>
      </c>
      <c r="G18" s="69">
        <v>93</v>
      </c>
      <c r="H18" s="69">
        <v>96</v>
      </c>
      <c r="I18" s="69">
        <v>86</v>
      </c>
      <c r="J18" s="69">
        <v>80</v>
      </c>
      <c r="K18" s="69">
        <v>85</v>
      </c>
      <c r="L18" s="69">
        <v>82</v>
      </c>
      <c r="M18" s="69">
        <v>81</v>
      </c>
      <c r="N18" s="69">
        <v>83</v>
      </c>
      <c r="O18" s="69">
        <v>80</v>
      </c>
      <c r="P18" s="69">
        <v>83</v>
      </c>
      <c r="Q18" s="138">
        <v>1035</v>
      </c>
      <c r="R18" s="135"/>
      <c r="S18" s="137"/>
    </row>
    <row r="19" spans="1:19" ht="13.5">
      <c r="A19" s="342"/>
      <c r="B19" s="83" t="s">
        <v>326</v>
      </c>
      <c r="C19" s="147">
        <v>11</v>
      </c>
      <c r="D19" s="149" t="s">
        <v>129</v>
      </c>
      <c r="E19" s="69">
        <v>96</v>
      </c>
      <c r="F19" s="69">
        <v>95</v>
      </c>
      <c r="G19" s="69">
        <v>96</v>
      </c>
      <c r="H19" s="69">
        <v>94</v>
      </c>
      <c r="I19" s="69">
        <v>83</v>
      </c>
      <c r="J19" s="69">
        <v>80</v>
      </c>
      <c r="K19" s="69">
        <v>87</v>
      </c>
      <c r="L19" s="69">
        <v>91</v>
      </c>
      <c r="M19" s="69">
        <v>88</v>
      </c>
      <c r="N19" s="69">
        <v>91</v>
      </c>
      <c r="O19" s="69">
        <v>94</v>
      </c>
      <c r="P19" s="69">
        <v>88</v>
      </c>
      <c r="Q19" s="138">
        <v>1083</v>
      </c>
      <c r="R19" s="140">
        <v>3182</v>
      </c>
      <c r="S19" s="141">
        <v>4</v>
      </c>
    </row>
  </sheetData>
  <sheetProtection/>
  <mergeCells count="4">
    <mergeCell ref="A7:A9"/>
    <mergeCell ref="A17:A19"/>
    <mergeCell ref="A12:A14"/>
    <mergeCell ref="A2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&amp;C50m3×40M 団体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"/>
    </sheetView>
  </sheetViews>
  <sheetFormatPr defaultColWidth="9.140625" defaultRowHeight="15"/>
  <cols>
    <col min="1" max="1" width="12.57421875" style="0" bestFit="1" customWidth="1"/>
    <col min="2" max="2" width="6.00390625" style="0" bestFit="1" customWidth="1"/>
    <col min="3" max="3" width="6.140625" style="0" bestFit="1" customWidth="1"/>
    <col min="4" max="4" width="11.57421875" style="0" bestFit="1" customWidth="1"/>
    <col min="5" max="5" width="5.421875" style="0" bestFit="1" customWidth="1"/>
    <col min="6" max="6" width="4.8515625" style="0" bestFit="1" customWidth="1"/>
    <col min="7" max="10" width="5.00390625" style="0" bestFit="1" customWidth="1"/>
    <col min="11" max="12" width="7.57421875" style="0" bestFit="1" customWidth="1"/>
    <col min="13" max="13" width="6.140625" style="0" bestFit="1" customWidth="1"/>
  </cols>
  <sheetData>
    <row r="1" spans="1:13" ht="14.25">
      <c r="A1" s="151" t="s">
        <v>334</v>
      </c>
      <c r="B1" s="151" t="s">
        <v>0</v>
      </c>
      <c r="C1" s="151" t="s">
        <v>1</v>
      </c>
      <c r="D1" s="151" t="s">
        <v>2</v>
      </c>
      <c r="E1" s="151" t="s">
        <v>301</v>
      </c>
      <c r="F1" s="151" t="s">
        <v>302</v>
      </c>
      <c r="G1" s="151" t="s">
        <v>4</v>
      </c>
      <c r="H1" s="151" t="s">
        <v>5</v>
      </c>
      <c r="I1" s="151" t="s">
        <v>321</v>
      </c>
      <c r="J1" s="151" t="s">
        <v>322</v>
      </c>
      <c r="K1" s="151" t="s">
        <v>335</v>
      </c>
      <c r="L1" s="151" t="s">
        <v>336</v>
      </c>
      <c r="M1" s="151" t="s">
        <v>12</v>
      </c>
    </row>
    <row r="2" spans="1:13" ht="13.5">
      <c r="A2" s="343" t="s">
        <v>15</v>
      </c>
      <c r="B2" s="98" t="s">
        <v>331</v>
      </c>
      <c r="C2" s="60">
        <v>8</v>
      </c>
      <c r="D2" s="12" t="s">
        <v>242</v>
      </c>
      <c r="E2" s="153">
        <v>92</v>
      </c>
      <c r="F2" s="153">
        <v>97</v>
      </c>
      <c r="G2" s="153">
        <v>93</v>
      </c>
      <c r="H2" s="153">
        <v>87</v>
      </c>
      <c r="I2" s="153">
        <v>91</v>
      </c>
      <c r="J2" s="153">
        <v>90</v>
      </c>
      <c r="K2" s="152">
        <v>550</v>
      </c>
      <c r="L2" s="154"/>
      <c r="M2" s="156"/>
    </row>
    <row r="3" spans="1:13" ht="13.5">
      <c r="A3" s="344"/>
      <c r="B3" s="98" t="s">
        <v>331</v>
      </c>
      <c r="C3" s="60">
        <v>10</v>
      </c>
      <c r="D3" s="12" t="s">
        <v>229</v>
      </c>
      <c r="E3" s="153">
        <v>98</v>
      </c>
      <c r="F3" s="153">
        <v>97</v>
      </c>
      <c r="G3" s="153">
        <v>94</v>
      </c>
      <c r="H3" s="153">
        <v>93</v>
      </c>
      <c r="I3" s="153">
        <v>96</v>
      </c>
      <c r="J3" s="153">
        <v>96</v>
      </c>
      <c r="K3" s="152">
        <v>574</v>
      </c>
      <c r="L3" s="155"/>
      <c r="M3" s="157"/>
    </row>
    <row r="4" spans="1:13" ht="13.5">
      <c r="A4" s="345"/>
      <c r="B4" s="98" t="s">
        <v>331</v>
      </c>
      <c r="C4" s="60">
        <v>12</v>
      </c>
      <c r="D4" s="12" t="s">
        <v>258</v>
      </c>
      <c r="E4" s="153">
        <v>94</v>
      </c>
      <c r="F4" s="153">
        <v>95</v>
      </c>
      <c r="G4" s="153">
        <v>95</v>
      </c>
      <c r="H4" s="153">
        <v>92</v>
      </c>
      <c r="I4" s="153">
        <v>89</v>
      </c>
      <c r="J4" s="153">
        <v>90</v>
      </c>
      <c r="K4" s="152">
        <v>555</v>
      </c>
      <c r="L4" s="152">
        <v>1679</v>
      </c>
      <c r="M4" s="152">
        <v>1</v>
      </c>
    </row>
    <row r="5" spans="1:13" ht="13.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ht="14.25">
      <c r="A6" s="151" t="s">
        <v>334</v>
      </c>
      <c r="B6" s="151" t="s">
        <v>0</v>
      </c>
      <c r="C6" s="151" t="s">
        <v>1</v>
      </c>
      <c r="D6" s="151" t="s">
        <v>2</v>
      </c>
      <c r="E6" s="151" t="s">
        <v>301</v>
      </c>
      <c r="F6" s="151" t="s">
        <v>302</v>
      </c>
      <c r="G6" s="151" t="s">
        <v>4</v>
      </c>
      <c r="H6" s="151" t="s">
        <v>5</v>
      </c>
      <c r="I6" s="151" t="s">
        <v>321</v>
      </c>
      <c r="J6" s="151" t="s">
        <v>322</v>
      </c>
      <c r="K6" s="151" t="s">
        <v>335</v>
      </c>
      <c r="L6" s="151" t="s">
        <v>336</v>
      </c>
      <c r="M6" s="151" t="s">
        <v>12</v>
      </c>
    </row>
    <row r="7" spans="1:13" ht="13.5">
      <c r="A7" s="343" t="s">
        <v>337</v>
      </c>
      <c r="B7" s="153" t="s">
        <v>332</v>
      </c>
      <c r="C7" s="153">
        <v>3</v>
      </c>
      <c r="D7" s="153" t="s">
        <v>350</v>
      </c>
      <c r="E7" s="153">
        <v>94</v>
      </c>
      <c r="F7" s="153">
        <v>94</v>
      </c>
      <c r="G7" s="153">
        <v>89</v>
      </c>
      <c r="H7" s="153">
        <v>91</v>
      </c>
      <c r="I7" s="153">
        <v>94</v>
      </c>
      <c r="J7" s="153">
        <v>93</v>
      </c>
      <c r="K7" s="152">
        <v>555</v>
      </c>
      <c r="L7" s="154"/>
      <c r="M7" s="156"/>
    </row>
    <row r="8" spans="1:13" ht="13.5">
      <c r="A8" s="344"/>
      <c r="B8" s="153" t="s">
        <v>332</v>
      </c>
      <c r="C8" s="153">
        <v>14</v>
      </c>
      <c r="D8" s="153" t="s">
        <v>360</v>
      </c>
      <c r="E8" s="153">
        <v>95</v>
      </c>
      <c r="F8" s="153">
        <v>95</v>
      </c>
      <c r="G8" s="153">
        <v>94</v>
      </c>
      <c r="H8" s="153">
        <v>91</v>
      </c>
      <c r="I8" s="153">
        <v>91</v>
      </c>
      <c r="J8" s="153">
        <v>87</v>
      </c>
      <c r="K8" s="152">
        <v>553</v>
      </c>
      <c r="L8" s="155"/>
      <c r="M8" s="157"/>
    </row>
    <row r="9" spans="1:13" ht="13.5">
      <c r="A9" s="345"/>
      <c r="B9" s="153" t="s">
        <v>331</v>
      </c>
      <c r="C9" s="153">
        <v>9</v>
      </c>
      <c r="D9" s="153" t="s">
        <v>241</v>
      </c>
      <c r="E9" s="153">
        <v>99</v>
      </c>
      <c r="F9" s="153">
        <v>95</v>
      </c>
      <c r="G9" s="153">
        <v>92</v>
      </c>
      <c r="H9" s="153">
        <v>88</v>
      </c>
      <c r="I9" s="153">
        <v>95</v>
      </c>
      <c r="J9" s="153">
        <v>93</v>
      </c>
      <c r="K9" s="152">
        <v>562</v>
      </c>
      <c r="L9" s="152">
        <v>1670</v>
      </c>
      <c r="M9" s="152">
        <v>2</v>
      </c>
    </row>
    <row r="10" spans="1:13" ht="14.25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60"/>
      <c r="L10" s="160"/>
      <c r="M10" s="160"/>
    </row>
    <row r="11" spans="1:13" ht="14.25">
      <c r="A11" s="151" t="s">
        <v>334</v>
      </c>
      <c r="B11" s="151" t="s">
        <v>0</v>
      </c>
      <c r="C11" s="151" t="s">
        <v>1</v>
      </c>
      <c r="D11" s="151" t="s">
        <v>2</v>
      </c>
      <c r="E11" s="151" t="s">
        <v>301</v>
      </c>
      <c r="F11" s="151" t="s">
        <v>302</v>
      </c>
      <c r="G11" s="151" t="s">
        <v>4</v>
      </c>
      <c r="H11" s="151" t="s">
        <v>5</v>
      </c>
      <c r="I11" s="151" t="s">
        <v>321</v>
      </c>
      <c r="J11" s="151" t="s">
        <v>322</v>
      </c>
      <c r="K11" s="151" t="s">
        <v>335</v>
      </c>
      <c r="L11" s="151" t="s">
        <v>336</v>
      </c>
      <c r="M11" s="151" t="s">
        <v>12</v>
      </c>
    </row>
    <row r="12" spans="1:13" ht="13.5">
      <c r="A12" s="343" t="s">
        <v>356</v>
      </c>
      <c r="B12" s="98" t="s">
        <v>332</v>
      </c>
      <c r="C12" s="98">
        <v>5</v>
      </c>
      <c r="D12" s="12" t="s">
        <v>225</v>
      </c>
      <c r="E12" s="153">
        <v>95</v>
      </c>
      <c r="F12" s="153">
        <v>92</v>
      </c>
      <c r="G12" s="153">
        <v>94</v>
      </c>
      <c r="H12" s="153">
        <v>86</v>
      </c>
      <c r="I12" s="153">
        <v>84</v>
      </c>
      <c r="J12" s="153">
        <v>89</v>
      </c>
      <c r="K12" s="152">
        <v>540</v>
      </c>
      <c r="L12" s="154"/>
      <c r="M12" s="156"/>
    </row>
    <row r="13" spans="1:13" ht="13.5">
      <c r="A13" s="344"/>
      <c r="B13" s="98" t="s">
        <v>332</v>
      </c>
      <c r="C13" s="98">
        <v>11</v>
      </c>
      <c r="D13" s="12" t="s">
        <v>220</v>
      </c>
      <c r="E13" s="153">
        <v>95</v>
      </c>
      <c r="F13" s="153">
        <v>94</v>
      </c>
      <c r="G13" s="153">
        <v>93</v>
      </c>
      <c r="H13" s="153">
        <v>95</v>
      </c>
      <c r="I13" s="153">
        <v>91</v>
      </c>
      <c r="J13" s="153">
        <v>94</v>
      </c>
      <c r="K13" s="152">
        <v>562</v>
      </c>
      <c r="L13" s="155"/>
      <c r="M13" s="157"/>
    </row>
    <row r="14" spans="1:13" ht="13.5">
      <c r="A14" s="345"/>
      <c r="B14" s="98" t="s">
        <v>331</v>
      </c>
      <c r="C14" s="98">
        <v>5</v>
      </c>
      <c r="D14" s="12" t="s">
        <v>256</v>
      </c>
      <c r="E14" s="153">
        <v>100</v>
      </c>
      <c r="F14" s="153">
        <v>99</v>
      </c>
      <c r="G14" s="153">
        <v>81</v>
      </c>
      <c r="H14" s="153">
        <v>80</v>
      </c>
      <c r="I14" s="153">
        <v>90</v>
      </c>
      <c r="J14" s="153">
        <v>88</v>
      </c>
      <c r="K14" s="152">
        <v>538</v>
      </c>
      <c r="L14" s="152">
        <v>1640</v>
      </c>
      <c r="M14" s="152">
        <v>3</v>
      </c>
    </row>
  </sheetData>
  <sheetProtection/>
  <mergeCells count="3">
    <mergeCell ref="A2:A4"/>
    <mergeCell ref="A7:A9"/>
    <mergeCell ref="A12:A1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9" r:id="rId1"/>
  <headerFooter>
    <oddHeader>&amp;C50m3×20W 団体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A1" sqref="A1"/>
    </sheetView>
  </sheetViews>
  <sheetFormatPr defaultColWidth="9.140625" defaultRowHeight="15"/>
  <cols>
    <col min="1" max="2" width="6.140625" style="0" bestFit="1" customWidth="1"/>
    <col min="3" max="3" width="11.57421875" style="0" bestFit="1" customWidth="1"/>
    <col min="4" max="4" width="5.421875" style="0" bestFit="1" customWidth="1"/>
    <col min="5" max="7" width="5.00390625" style="0" bestFit="1" customWidth="1"/>
    <col min="8" max="8" width="5.421875" style="0" bestFit="1" customWidth="1"/>
    <col min="9" max="15" width="5.00390625" style="0" bestFit="1" customWidth="1"/>
    <col min="16" max="16" width="8.28125" style="0" bestFit="1" customWidth="1"/>
    <col min="17" max="17" width="7.421875" style="0" bestFit="1" customWidth="1"/>
  </cols>
  <sheetData>
    <row r="1" spans="1:17" ht="24">
      <c r="A1" s="163" t="s">
        <v>361</v>
      </c>
      <c r="B1" s="347" t="s">
        <v>337</v>
      </c>
      <c r="C1" s="347"/>
      <c r="D1" s="347"/>
      <c r="E1" s="164" t="s">
        <v>362</v>
      </c>
      <c r="F1" s="164"/>
      <c r="G1" s="164"/>
      <c r="H1" s="248">
        <v>1</v>
      </c>
      <c r="I1" s="241" t="s">
        <v>363</v>
      </c>
      <c r="J1" s="241"/>
      <c r="K1" s="241"/>
      <c r="L1" s="346" t="s">
        <v>364</v>
      </c>
      <c r="M1" s="346"/>
      <c r="N1" s="242"/>
      <c r="O1" s="242"/>
      <c r="P1" s="243">
        <v>6830</v>
      </c>
      <c r="Q1" s="244" t="s">
        <v>365</v>
      </c>
    </row>
    <row r="2" spans="1:17" ht="14.25">
      <c r="A2" s="274" t="s">
        <v>0</v>
      </c>
      <c r="B2" s="275" t="s">
        <v>1</v>
      </c>
      <c r="C2" s="275" t="s">
        <v>366</v>
      </c>
      <c r="D2" s="230" t="s">
        <v>4</v>
      </c>
      <c r="E2" s="230" t="s">
        <v>5</v>
      </c>
      <c r="F2" s="230" t="s">
        <v>6</v>
      </c>
      <c r="G2" s="230" t="s">
        <v>7</v>
      </c>
      <c r="H2" s="230" t="s">
        <v>8</v>
      </c>
      <c r="I2" s="229" t="s">
        <v>9</v>
      </c>
      <c r="J2" s="235"/>
      <c r="K2" s="236"/>
      <c r="L2" s="237"/>
      <c r="M2" s="237"/>
      <c r="N2" s="238"/>
      <c r="O2" s="239"/>
      <c r="P2" s="228" t="s">
        <v>335</v>
      </c>
      <c r="Q2" s="227" t="s">
        <v>367</v>
      </c>
    </row>
    <row r="3" spans="1:17" ht="13.5">
      <c r="A3" s="276">
        <v>3</v>
      </c>
      <c r="B3" s="103">
        <v>4</v>
      </c>
      <c r="C3" s="277" t="s">
        <v>338</v>
      </c>
      <c r="D3" s="165">
        <v>97</v>
      </c>
      <c r="E3" s="165">
        <v>98</v>
      </c>
      <c r="F3" s="165">
        <v>97</v>
      </c>
      <c r="G3" s="165">
        <v>98</v>
      </c>
      <c r="H3" s="165">
        <v>99</v>
      </c>
      <c r="I3" s="165">
        <v>97</v>
      </c>
      <c r="J3" s="161"/>
      <c r="K3" s="233"/>
      <c r="L3" s="232"/>
      <c r="M3" s="232"/>
      <c r="N3" s="232"/>
      <c r="O3" s="162"/>
      <c r="P3" s="234">
        <v>586</v>
      </c>
      <c r="Q3" s="245"/>
    </row>
    <row r="4" spans="1:17" ht="13.5">
      <c r="A4" s="276">
        <v>5</v>
      </c>
      <c r="B4" s="103">
        <v>4</v>
      </c>
      <c r="C4" s="277" t="s">
        <v>26</v>
      </c>
      <c r="D4" s="165">
        <v>98</v>
      </c>
      <c r="E4" s="165">
        <v>95</v>
      </c>
      <c r="F4" s="165">
        <v>96</v>
      </c>
      <c r="G4" s="165">
        <v>98</v>
      </c>
      <c r="H4" s="165">
        <v>94</v>
      </c>
      <c r="I4" s="165">
        <v>96</v>
      </c>
      <c r="J4" s="161"/>
      <c r="K4" s="233"/>
      <c r="L4" s="232"/>
      <c r="M4" s="232"/>
      <c r="N4" s="232"/>
      <c r="O4" s="162"/>
      <c r="P4" s="234">
        <v>577</v>
      </c>
      <c r="Q4" s="245">
        <v>1742</v>
      </c>
    </row>
    <row r="5" spans="1:17" ht="13.5">
      <c r="A5" s="276">
        <v>7</v>
      </c>
      <c r="B5" s="103">
        <v>4</v>
      </c>
      <c r="C5" s="277" t="s">
        <v>339</v>
      </c>
      <c r="D5" s="165">
        <v>96</v>
      </c>
      <c r="E5" s="165">
        <v>98</v>
      </c>
      <c r="F5" s="165">
        <v>98</v>
      </c>
      <c r="G5" s="165">
        <v>96</v>
      </c>
      <c r="H5" s="165">
        <v>95</v>
      </c>
      <c r="I5" s="165">
        <v>96</v>
      </c>
      <c r="J5" s="161"/>
      <c r="K5" s="233"/>
      <c r="L5" s="232"/>
      <c r="M5" s="232"/>
      <c r="N5" s="232"/>
      <c r="O5" s="162"/>
      <c r="P5" s="234">
        <v>579</v>
      </c>
      <c r="Q5" s="245"/>
    </row>
    <row r="6" spans="1:17" ht="14.25">
      <c r="A6" s="263" t="s">
        <v>0</v>
      </c>
      <c r="B6" s="226" t="s">
        <v>1</v>
      </c>
      <c r="C6" s="226" t="s">
        <v>368</v>
      </c>
      <c r="D6" s="226" t="s">
        <v>301</v>
      </c>
      <c r="E6" s="226" t="s">
        <v>302</v>
      </c>
      <c r="F6" s="226" t="s">
        <v>303</v>
      </c>
      <c r="G6" s="226" t="s">
        <v>304</v>
      </c>
      <c r="H6" s="226" t="s">
        <v>305</v>
      </c>
      <c r="I6" s="226" t="s">
        <v>306</v>
      </c>
      <c r="J6" s="235"/>
      <c r="K6" s="236"/>
      <c r="L6" s="236"/>
      <c r="M6" s="236"/>
      <c r="N6" s="236"/>
      <c r="O6" s="240"/>
      <c r="P6" s="225" t="s">
        <v>335</v>
      </c>
      <c r="Q6" s="224" t="s">
        <v>367</v>
      </c>
    </row>
    <row r="7" spans="1:17" ht="13.5">
      <c r="A7" s="278" t="s">
        <v>308</v>
      </c>
      <c r="B7" s="128">
        <v>3</v>
      </c>
      <c r="C7" s="279" t="s">
        <v>369</v>
      </c>
      <c r="D7" s="165">
        <v>95</v>
      </c>
      <c r="E7" s="165">
        <v>94</v>
      </c>
      <c r="F7" s="165">
        <v>98</v>
      </c>
      <c r="G7" s="165">
        <v>97</v>
      </c>
      <c r="H7" s="165">
        <v>97</v>
      </c>
      <c r="I7" s="165">
        <v>97</v>
      </c>
      <c r="J7" s="161"/>
      <c r="K7" s="233"/>
      <c r="L7" s="232"/>
      <c r="M7" s="232"/>
      <c r="N7" s="232"/>
      <c r="O7" s="162"/>
      <c r="P7" s="234">
        <v>578</v>
      </c>
      <c r="Q7" s="245"/>
    </row>
    <row r="8" spans="1:17" ht="13.5">
      <c r="A8" s="278" t="s">
        <v>308</v>
      </c>
      <c r="B8" s="128">
        <v>16</v>
      </c>
      <c r="C8" s="279" t="s">
        <v>339</v>
      </c>
      <c r="D8" s="165">
        <v>94</v>
      </c>
      <c r="E8" s="165">
        <v>97</v>
      </c>
      <c r="F8" s="165">
        <v>98</v>
      </c>
      <c r="G8" s="165">
        <v>98</v>
      </c>
      <c r="H8" s="165">
        <v>96</v>
      </c>
      <c r="I8" s="165">
        <v>93</v>
      </c>
      <c r="J8" s="161"/>
      <c r="K8" s="233"/>
      <c r="L8" s="232"/>
      <c r="M8" s="232"/>
      <c r="N8" s="232"/>
      <c r="O8" s="162"/>
      <c r="P8" s="234">
        <v>576</v>
      </c>
      <c r="Q8" s="245">
        <v>1731</v>
      </c>
    </row>
    <row r="9" spans="1:17" ht="13.5">
      <c r="A9" s="278" t="s">
        <v>310</v>
      </c>
      <c r="B9" s="128">
        <v>15</v>
      </c>
      <c r="C9" s="279" t="s">
        <v>50</v>
      </c>
      <c r="D9" s="165">
        <v>91</v>
      </c>
      <c r="E9" s="165">
        <v>95</v>
      </c>
      <c r="F9" s="165">
        <v>97</v>
      </c>
      <c r="G9" s="165">
        <v>98</v>
      </c>
      <c r="H9" s="165">
        <v>98</v>
      </c>
      <c r="I9" s="165">
        <v>98</v>
      </c>
      <c r="J9" s="161"/>
      <c r="K9" s="233"/>
      <c r="L9" s="232"/>
      <c r="M9" s="232"/>
      <c r="N9" s="232"/>
      <c r="O9" s="162"/>
      <c r="P9" s="234">
        <v>577</v>
      </c>
      <c r="Q9" s="245"/>
    </row>
    <row r="10" spans="1:17" ht="14.25">
      <c r="A10" s="263" t="s">
        <v>0</v>
      </c>
      <c r="B10" s="226" t="s">
        <v>1</v>
      </c>
      <c r="C10" s="226" t="s">
        <v>370</v>
      </c>
      <c r="D10" s="226" t="s">
        <v>301</v>
      </c>
      <c r="E10" s="226" t="s">
        <v>302</v>
      </c>
      <c r="F10" s="226" t="s">
        <v>303</v>
      </c>
      <c r="G10" s="226" t="s">
        <v>304</v>
      </c>
      <c r="H10" s="226" t="s">
        <v>4</v>
      </c>
      <c r="I10" s="226" t="s">
        <v>5</v>
      </c>
      <c r="J10" s="223" t="s">
        <v>6</v>
      </c>
      <c r="K10" s="223" t="s">
        <v>7</v>
      </c>
      <c r="L10" s="223" t="s">
        <v>321</v>
      </c>
      <c r="M10" s="223" t="s">
        <v>322</v>
      </c>
      <c r="N10" s="223" t="s">
        <v>323</v>
      </c>
      <c r="O10" s="223" t="s">
        <v>324</v>
      </c>
      <c r="P10" s="226" t="s">
        <v>335</v>
      </c>
      <c r="Q10" s="224" t="s">
        <v>367</v>
      </c>
    </row>
    <row r="11" spans="1:17" ht="13.5">
      <c r="A11" s="280" t="s">
        <v>357</v>
      </c>
      <c r="B11" s="147">
        <v>11</v>
      </c>
      <c r="C11" s="67" t="s">
        <v>50</v>
      </c>
      <c r="D11" s="139">
        <v>92</v>
      </c>
      <c r="E11" s="139">
        <v>98</v>
      </c>
      <c r="F11" s="139">
        <v>95</v>
      </c>
      <c r="G11" s="139">
        <v>98</v>
      </c>
      <c r="H11" s="139">
        <v>89</v>
      </c>
      <c r="I11" s="139">
        <v>91</v>
      </c>
      <c r="J11" s="139">
        <v>93</v>
      </c>
      <c r="K11" s="139">
        <v>92</v>
      </c>
      <c r="L11" s="139">
        <v>94</v>
      </c>
      <c r="M11" s="139">
        <v>91</v>
      </c>
      <c r="N11" s="139">
        <v>91</v>
      </c>
      <c r="O11" s="139">
        <v>95</v>
      </c>
      <c r="P11" s="231">
        <v>1119</v>
      </c>
      <c r="Q11" s="245"/>
    </row>
    <row r="12" spans="1:17" ht="13.5">
      <c r="A12" s="280" t="s">
        <v>359</v>
      </c>
      <c r="B12" s="147">
        <v>3</v>
      </c>
      <c r="C12" s="67" t="s">
        <v>339</v>
      </c>
      <c r="D12" s="69">
        <v>96</v>
      </c>
      <c r="E12" s="69">
        <v>96</v>
      </c>
      <c r="F12" s="69">
        <v>93</v>
      </c>
      <c r="G12" s="69">
        <v>98</v>
      </c>
      <c r="H12" s="69">
        <v>88</v>
      </c>
      <c r="I12" s="69">
        <v>94</v>
      </c>
      <c r="J12" s="69">
        <v>95</v>
      </c>
      <c r="K12" s="69">
        <v>96</v>
      </c>
      <c r="L12" s="69">
        <v>91</v>
      </c>
      <c r="M12" s="69">
        <v>92</v>
      </c>
      <c r="N12" s="69">
        <v>95</v>
      </c>
      <c r="O12" s="69">
        <v>93</v>
      </c>
      <c r="P12" s="231">
        <v>1127</v>
      </c>
      <c r="Q12" s="245">
        <v>3357</v>
      </c>
    </row>
    <row r="13" spans="1:17" ht="14.25" thickBot="1">
      <c r="A13" s="281" t="s">
        <v>359</v>
      </c>
      <c r="B13" s="261">
        <v>14</v>
      </c>
      <c r="C13" s="262" t="s">
        <v>338</v>
      </c>
      <c r="D13" s="249">
        <v>96</v>
      </c>
      <c r="E13" s="249">
        <v>98</v>
      </c>
      <c r="F13" s="249">
        <v>95</v>
      </c>
      <c r="G13" s="249">
        <v>98</v>
      </c>
      <c r="H13" s="249">
        <v>90</v>
      </c>
      <c r="I13" s="249">
        <v>91</v>
      </c>
      <c r="J13" s="249">
        <v>92</v>
      </c>
      <c r="K13" s="249">
        <v>92</v>
      </c>
      <c r="L13" s="249">
        <v>94</v>
      </c>
      <c r="M13" s="249">
        <v>93</v>
      </c>
      <c r="N13" s="249">
        <v>82</v>
      </c>
      <c r="O13" s="249">
        <v>90</v>
      </c>
      <c r="P13" s="246">
        <v>1111</v>
      </c>
      <c r="Q13" s="247"/>
    </row>
    <row r="14" spans="1:17" ht="14.25" thickBot="1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</row>
    <row r="15" spans="1:17" ht="24">
      <c r="A15" s="163" t="s">
        <v>361</v>
      </c>
      <c r="B15" s="347" t="s">
        <v>15</v>
      </c>
      <c r="C15" s="347"/>
      <c r="D15" s="347"/>
      <c r="E15" s="164" t="s">
        <v>362</v>
      </c>
      <c r="F15" s="164"/>
      <c r="G15" s="164"/>
      <c r="H15" s="248">
        <v>2</v>
      </c>
      <c r="I15" s="241" t="s">
        <v>363</v>
      </c>
      <c r="J15" s="241"/>
      <c r="K15" s="241"/>
      <c r="L15" s="346" t="s">
        <v>364</v>
      </c>
      <c r="M15" s="346"/>
      <c r="N15" s="242"/>
      <c r="O15" s="242"/>
      <c r="P15" s="243">
        <v>6766</v>
      </c>
      <c r="Q15" s="244" t="s">
        <v>365</v>
      </c>
    </row>
    <row r="16" spans="1:17" ht="14.25">
      <c r="A16" s="254" t="s">
        <v>0</v>
      </c>
      <c r="B16" s="251" t="s">
        <v>1</v>
      </c>
      <c r="C16" s="251" t="s">
        <v>366</v>
      </c>
      <c r="D16" s="230" t="s">
        <v>4</v>
      </c>
      <c r="E16" s="230" t="s">
        <v>5</v>
      </c>
      <c r="F16" s="230" t="s">
        <v>6</v>
      </c>
      <c r="G16" s="230" t="s">
        <v>7</v>
      </c>
      <c r="H16" s="230" t="s">
        <v>8</v>
      </c>
      <c r="I16" s="229" t="s">
        <v>9</v>
      </c>
      <c r="J16" s="235"/>
      <c r="K16" s="236"/>
      <c r="L16" s="237"/>
      <c r="M16" s="237"/>
      <c r="N16" s="238"/>
      <c r="O16" s="239"/>
      <c r="P16" s="228" t="s">
        <v>335</v>
      </c>
      <c r="Q16" s="227" t="s">
        <v>367</v>
      </c>
    </row>
    <row r="17" spans="1:17" ht="13.5">
      <c r="A17" s="255">
        <v>1</v>
      </c>
      <c r="B17" s="250">
        <v>5</v>
      </c>
      <c r="C17" s="250" t="s">
        <v>25</v>
      </c>
      <c r="D17" s="165">
        <v>97</v>
      </c>
      <c r="E17" s="165">
        <v>93</v>
      </c>
      <c r="F17" s="165">
        <v>99</v>
      </c>
      <c r="G17" s="165">
        <v>97</v>
      </c>
      <c r="H17" s="165">
        <v>97</v>
      </c>
      <c r="I17" s="165">
        <v>95</v>
      </c>
      <c r="J17" s="161"/>
      <c r="K17" s="233"/>
      <c r="L17" s="232"/>
      <c r="M17" s="232"/>
      <c r="N17" s="232"/>
      <c r="O17" s="162"/>
      <c r="P17" s="234">
        <v>578</v>
      </c>
      <c r="Q17" s="245"/>
    </row>
    <row r="18" spans="1:17" ht="13.5">
      <c r="A18" s="255">
        <v>2</v>
      </c>
      <c r="B18" s="250">
        <v>23</v>
      </c>
      <c r="C18" s="250" t="s">
        <v>14</v>
      </c>
      <c r="D18" s="165">
        <v>98</v>
      </c>
      <c r="E18" s="165">
        <v>97</v>
      </c>
      <c r="F18" s="165">
        <v>99</v>
      </c>
      <c r="G18" s="165">
        <v>98</v>
      </c>
      <c r="H18" s="165">
        <v>98</v>
      </c>
      <c r="I18" s="165">
        <v>98</v>
      </c>
      <c r="J18" s="161"/>
      <c r="K18" s="233"/>
      <c r="L18" s="232"/>
      <c r="M18" s="232"/>
      <c r="N18" s="232"/>
      <c r="O18" s="162"/>
      <c r="P18" s="234">
        <v>588</v>
      </c>
      <c r="Q18" s="245">
        <v>1743</v>
      </c>
    </row>
    <row r="19" spans="1:17" ht="13.5">
      <c r="A19" s="255">
        <v>7</v>
      </c>
      <c r="B19" s="250">
        <v>15</v>
      </c>
      <c r="C19" s="250" t="s">
        <v>30</v>
      </c>
      <c r="D19" s="165">
        <v>96</v>
      </c>
      <c r="E19" s="165">
        <v>98</v>
      </c>
      <c r="F19" s="165">
        <v>95</v>
      </c>
      <c r="G19" s="165">
        <v>95</v>
      </c>
      <c r="H19" s="165">
        <v>96</v>
      </c>
      <c r="I19" s="165">
        <v>97</v>
      </c>
      <c r="J19" s="161"/>
      <c r="K19" s="233"/>
      <c r="L19" s="232"/>
      <c r="M19" s="232"/>
      <c r="N19" s="232"/>
      <c r="O19" s="162"/>
      <c r="P19" s="234">
        <v>577</v>
      </c>
      <c r="Q19" s="245"/>
    </row>
    <row r="20" spans="1:17" ht="14.25">
      <c r="A20" s="253" t="s">
        <v>0</v>
      </c>
      <c r="B20" s="252" t="s">
        <v>1</v>
      </c>
      <c r="C20" s="252" t="s">
        <v>368</v>
      </c>
      <c r="D20" s="226" t="s">
        <v>301</v>
      </c>
      <c r="E20" s="226" t="s">
        <v>302</v>
      </c>
      <c r="F20" s="226" t="s">
        <v>303</v>
      </c>
      <c r="G20" s="226" t="s">
        <v>304</v>
      </c>
      <c r="H20" s="226" t="s">
        <v>305</v>
      </c>
      <c r="I20" s="226" t="s">
        <v>306</v>
      </c>
      <c r="J20" s="235"/>
      <c r="K20" s="236"/>
      <c r="L20" s="236"/>
      <c r="M20" s="236"/>
      <c r="N20" s="236"/>
      <c r="O20" s="240"/>
      <c r="P20" s="225" t="s">
        <v>335</v>
      </c>
      <c r="Q20" s="224" t="s">
        <v>367</v>
      </c>
    </row>
    <row r="21" spans="1:17" ht="13.5">
      <c r="A21" s="256" t="s">
        <v>308</v>
      </c>
      <c r="B21" s="39">
        <v>13</v>
      </c>
      <c r="C21" s="52" t="s">
        <v>309</v>
      </c>
      <c r="D21" s="165">
        <v>96</v>
      </c>
      <c r="E21" s="165">
        <v>98</v>
      </c>
      <c r="F21" s="165">
        <v>95</v>
      </c>
      <c r="G21" s="165">
        <v>98</v>
      </c>
      <c r="H21" s="165">
        <v>100</v>
      </c>
      <c r="I21" s="165">
        <v>98</v>
      </c>
      <c r="J21" s="161"/>
      <c r="K21" s="233"/>
      <c r="L21" s="232"/>
      <c r="M21" s="232"/>
      <c r="N21" s="232"/>
      <c r="O21" s="162"/>
      <c r="P21" s="234">
        <v>585</v>
      </c>
      <c r="Q21" s="245"/>
    </row>
    <row r="22" spans="1:17" ht="13.5">
      <c r="A22" s="256" t="s">
        <v>307</v>
      </c>
      <c r="B22" s="39">
        <v>8</v>
      </c>
      <c r="C22" s="250" t="s">
        <v>42</v>
      </c>
      <c r="D22" s="165">
        <v>97</v>
      </c>
      <c r="E22" s="165">
        <v>94</v>
      </c>
      <c r="F22" s="165">
        <v>93</v>
      </c>
      <c r="G22" s="165">
        <v>93</v>
      </c>
      <c r="H22" s="165">
        <v>94</v>
      </c>
      <c r="I22" s="165">
        <v>93</v>
      </c>
      <c r="J22" s="161"/>
      <c r="K22" s="233"/>
      <c r="L22" s="232"/>
      <c r="M22" s="232"/>
      <c r="N22" s="232"/>
      <c r="O22" s="162"/>
      <c r="P22" s="234">
        <v>564</v>
      </c>
      <c r="Q22" s="245">
        <v>1733</v>
      </c>
    </row>
    <row r="23" spans="1:17" ht="13.5">
      <c r="A23" s="256" t="s">
        <v>307</v>
      </c>
      <c r="B23" s="39">
        <v>13</v>
      </c>
      <c r="C23" s="250" t="s">
        <v>32</v>
      </c>
      <c r="D23" s="165">
        <v>100</v>
      </c>
      <c r="E23" s="165">
        <v>98</v>
      </c>
      <c r="F23" s="165">
        <v>95</v>
      </c>
      <c r="G23" s="165">
        <v>97</v>
      </c>
      <c r="H23" s="165">
        <v>97</v>
      </c>
      <c r="I23" s="165">
        <v>97</v>
      </c>
      <c r="J23" s="161"/>
      <c r="K23" s="233"/>
      <c r="L23" s="232"/>
      <c r="M23" s="232"/>
      <c r="N23" s="232"/>
      <c r="O23" s="162"/>
      <c r="P23" s="234">
        <v>584</v>
      </c>
      <c r="Q23" s="245"/>
    </row>
    <row r="24" spans="1:17" ht="14.25">
      <c r="A24" s="253" t="s">
        <v>0</v>
      </c>
      <c r="B24" s="252" t="s">
        <v>1</v>
      </c>
      <c r="C24" s="252" t="s">
        <v>370</v>
      </c>
      <c r="D24" s="226" t="s">
        <v>301</v>
      </c>
      <c r="E24" s="226" t="s">
        <v>302</v>
      </c>
      <c r="F24" s="226" t="s">
        <v>303</v>
      </c>
      <c r="G24" s="226" t="s">
        <v>304</v>
      </c>
      <c r="H24" s="226" t="s">
        <v>4</v>
      </c>
      <c r="I24" s="226" t="s">
        <v>5</v>
      </c>
      <c r="J24" s="223" t="s">
        <v>6</v>
      </c>
      <c r="K24" s="223" t="s">
        <v>7</v>
      </c>
      <c r="L24" s="223" t="s">
        <v>321</v>
      </c>
      <c r="M24" s="223" t="s">
        <v>322</v>
      </c>
      <c r="N24" s="223" t="s">
        <v>323</v>
      </c>
      <c r="O24" s="223" t="s">
        <v>324</v>
      </c>
      <c r="P24" s="226" t="s">
        <v>335</v>
      </c>
      <c r="Q24" s="224" t="s">
        <v>367</v>
      </c>
    </row>
    <row r="25" spans="1:17" ht="13.5">
      <c r="A25" s="257" t="s">
        <v>325</v>
      </c>
      <c r="B25" s="72">
        <v>13</v>
      </c>
      <c r="C25" s="81" t="s">
        <v>36</v>
      </c>
      <c r="D25" s="139">
        <v>97</v>
      </c>
      <c r="E25" s="139">
        <v>98</v>
      </c>
      <c r="F25" s="139">
        <v>90</v>
      </c>
      <c r="G25" s="139">
        <v>86</v>
      </c>
      <c r="H25" s="139">
        <v>87</v>
      </c>
      <c r="I25" s="139">
        <v>89</v>
      </c>
      <c r="J25" s="139">
        <v>88</v>
      </c>
      <c r="K25" s="139">
        <v>88</v>
      </c>
      <c r="L25" s="139">
        <v>86</v>
      </c>
      <c r="M25" s="139">
        <v>84</v>
      </c>
      <c r="N25" s="139">
        <v>84</v>
      </c>
      <c r="O25" s="139">
        <v>85</v>
      </c>
      <c r="P25" s="231">
        <v>1062</v>
      </c>
      <c r="Q25" s="245"/>
    </row>
    <row r="26" spans="1:17" ht="13.5">
      <c r="A26" s="257" t="s">
        <v>326</v>
      </c>
      <c r="B26" s="72">
        <v>8</v>
      </c>
      <c r="C26" s="81" t="s">
        <v>42</v>
      </c>
      <c r="D26" s="69">
        <v>98</v>
      </c>
      <c r="E26" s="69">
        <v>97</v>
      </c>
      <c r="F26" s="69">
        <v>96</v>
      </c>
      <c r="G26" s="69">
        <v>97</v>
      </c>
      <c r="H26" s="69">
        <v>85</v>
      </c>
      <c r="I26" s="69">
        <v>91</v>
      </c>
      <c r="J26" s="69">
        <v>90</v>
      </c>
      <c r="K26" s="69">
        <v>91</v>
      </c>
      <c r="L26" s="69">
        <v>89</v>
      </c>
      <c r="M26" s="69">
        <v>92</v>
      </c>
      <c r="N26" s="69">
        <v>91</v>
      </c>
      <c r="O26" s="69">
        <v>92</v>
      </c>
      <c r="P26" s="231">
        <v>1109</v>
      </c>
      <c r="Q26" s="245">
        <v>3290</v>
      </c>
    </row>
    <row r="27" spans="1:17" ht="14.25" thickBot="1">
      <c r="A27" s="258" t="s">
        <v>326</v>
      </c>
      <c r="B27" s="259">
        <v>13</v>
      </c>
      <c r="C27" s="260" t="s">
        <v>32</v>
      </c>
      <c r="D27" s="249">
        <v>96</v>
      </c>
      <c r="E27" s="249">
        <v>97</v>
      </c>
      <c r="F27" s="249">
        <v>97</v>
      </c>
      <c r="G27" s="249">
        <v>96</v>
      </c>
      <c r="H27" s="249">
        <v>92</v>
      </c>
      <c r="I27" s="249">
        <v>90</v>
      </c>
      <c r="J27" s="249">
        <v>83</v>
      </c>
      <c r="K27" s="249">
        <v>96</v>
      </c>
      <c r="L27" s="249">
        <v>94</v>
      </c>
      <c r="M27" s="249">
        <v>93</v>
      </c>
      <c r="N27" s="249">
        <v>92</v>
      </c>
      <c r="O27" s="249">
        <v>93</v>
      </c>
      <c r="P27" s="246">
        <v>1119</v>
      </c>
      <c r="Q27" s="247"/>
    </row>
    <row r="28" spans="1:17" ht="14.25" thickBot="1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15"/>
      <c r="Q28" s="285"/>
    </row>
    <row r="29" spans="1:17" ht="24">
      <c r="A29" s="163" t="s">
        <v>361</v>
      </c>
      <c r="B29" s="347" t="s">
        <v>356</v>
      </c>
      <c r="C29" s="347"/>
      <c r="D29" s="347"/>
      <c r="E29" s="164" t="s">
        <v>362</v>
      </c>
      <c r="F29" s="164"/>
      <c r="G29" s="164"/>
      <c r="H29" s="248">
        <v>3</v>
      </c>
      <c r="I29" s="241" t="s">
        <v>363</v>
      </c>
      <c r="J29" s="241"/>
      <c r="K29" s="241"/>
      <c r="L29" s="346" t="s">
        <v>364</v>
      </c>
      <c r="M29" s="346"/>
      <c r="N29" s="242"/>
      <c r="O29" s="242"/>
      <c r="P29" s="243">
        <v>6704</v>
      </c>
      <c r="Q29" s="244" t="s">
        <v>365</v>
      </c>
    </row>
    <row r="30" spans="1:17" ht="14.25">
      <c r="A30" s="264" t="s">
        <v>0</v>
      </c>
      <c r="B30" s="230" t="s">
        <v>1</v>
      </c>
      <c r="C30" s="230" t="s">
        <v>366</v>
      </c>
      <c r="D30" s="230" t="s">
        <v>4</v>
      </c>
      <c r="E30" s="230" t="s">
        <v>5</v>
      </c>
      <c r="F30" s="230" t="s">
        <v>6</v>
      </c>
      <c r="G30" s="230" t="s">
        <v>7</v>
      </c>
      <c r="H30" s="230" t="s">
        <v>8</v>
      </c>
      <c r="I30" s="229" t="s">
        <v>9</v>
      </c>
      <c r="J30" s="235"/>
      <c r="K30" s="236"/>
      <c r="L30" s="237"/>
      <c r="M30" s="237"/>
      <c r="N30" s="238"/>
      <c r="O30" s="239"/>
      <c r="P30" s="228" t="s">
        <v>335</v>
      </c>
      <c r="Q30" s="227" t="s">
        <v>367</v>
      </c>
    </row>
    <row r="31" spans="1:17" ht="13.5">
      <c r="A31" s="265">
        <v>1</v>
      </c>
      <c r="B31" s="266">
        <v>10</v>
      </c>
      <c r="C31" s="267" t="s">
        <v>19</v>
      </c>
      <c r="D31" s="165">
        <v>96</v>
      </c>
      <c r="E31" s="165">
        <v>98</v>
      </c>
      <c r="F31" s="165">
        <v>97</v>
      </c>
      <c r="G31" s="165">
        <v>97</v>
      </c>
      <c r="H31" s="165">
        <v>97</v>
      </c>
      <c r="I31" s="165">
        <v>100</v>
      </c>
      <c r="J31" s="161"/>
      <c r="K31" s="233"/>
      <c r="L31" s="232"/>
      <c r="M31" s="232"/>
      <c r="N31" s="232"/>
      <c r="O31" s="162"/>
      <c r="P31" s="234">
        <v>585</v>
      </c>
      <c r="Q31" s="245"/>
    </row>
    <row r="32" spans="1:17" ht="13.5">
      <c r="A32" s="255">
        <v>4</v>
      </c>
      <c r="B32" s="250">
        <v>10</v>
      </c>
      <c r="C32" s="268" t="s">
        <v>23</v>
      </c>
      <c r="D32" s="165">
        <v>96</v>
      </c>
      <c r="E32" s="165">
        <v>98</v>
      </c>
      <c r="F32" s="165">
        <v>97</v>
      </c>
      <c r="G32" s="165">
        <v>97</v>
      </c>
      <c r="H32" s="165">
        <v>97</v>
      </c>
      <c r="I32" s="165">
        <v>97</v>
      </c>
      <c r="J32" s="161"/>
      <c r="K32" s="233"/>
      <c r="L32" s="232"/>
      <c r="M32" s="232"/>
      <c r="N32" s="232"/>
      <c r="O32" s="162"/>
      <c r="P32" s="234">
        <v>582</v>
      </c>
      <c r="Q32" s="245">
        <v>1744</v>
      </c>
    </row>
    <row r="33" spans="1:17" ht="13.5">
      <c r="A33" s="255">
        <v>5</v>
      </c>
      <c r="B33" s="250">
        <v>10</v>
      </c>
      <c r="C33" s="268" t="s">
        <v>28</v>
      </c>
      <c r="D33" s="165">
        <v>93</v>
      </c>
      <c r="E33" s="165">
        <v>95</v>
      </c>
      <c r="F33" s="165">
        <v>97</v>
      </c>
      <c r="G33" s="165">
        <v>97</v>
      </c>
      <c r="H33" s="165">
        <v>99</v>
      </c>
      <c r="I33" s="165">
        <v>96</v>
      </c>
      <c r="J33" s="161"/>
      <c r="K33" s="233"/>
      <c r="L33" s="232"/>
      <c r="M33" s="232"/>
      <c r="N33" s="232"/>
      <c r="O33" s="162"/>
      <c r="P33" s="234">
        <v>577</v>
      </c>
      <c r="Q33" s="245"/>
    </row>
    <row r="34" spans="1:17" ht="14.25">
      <c r="A34" s="263" t="s">
        <v>0</v>
      </c>
      <c r="B34" s="226" t="s">
        <v>1</v>
      </c>
      <c r="C34" s="226" t="s">
        <v>368</v>
      </c>
      <c r="D34" s="226" t="s">
        <v>301</v>
      </c>
      <c r="E34" s="226" t="s">
        <v>302</v>
      </c>
      <c r="F34" s="226" t="s">
        <v>303</v>
      </c>
      <c r="G34" s="226" t="s">
        <v>304</v>
      </c>
      <c r="H34" s="226" t="s">
        <v>305</v>
      </c>
      <c r="I34" s="226" t="s">
        <v>306</v>
      </c>
      <c r="J34" s="235"/>
      <c r="K34" s="236"/>
      <c r="L34" s="236"/>
      <c r="M34" s="236"/>
      <c r="N34" s="236"/>
      <c r="O34" s="240"/>
      <c r="P34" s="225" t="s">
        <v>335</v>
      </c>
      <c r="Q34" s="224" t="s">
        <v>367</v>
      </c>
    </row>
    <row r="35" spans="1:17" ht="13.5">
      <c r="A35" s="256" t="s">
        <v>308</v>
      </c>
      <c r="B35" s="52">
        <v>15</v>
      </c>
      <c r="C35" s="268" t="s">
        <v>71</v>
      </c>
      <c r="D35" s="165">
        <v>98</v>
      </c>
      <c r="E35" s="165">
        <v>96</v>
      </c>
      <c r="F35" s="165">
        <v>95</v>
      </c>
      <c r="G35" s="165">
        <v>98</v>
      </c>
      <c r="H35" s="165">
        <v>91</v>
      </c>
      <c r="I35" s="165">
        <v>93</v>
      </c>
      <c r="J35" s="161"/>
      <c r="K35" s="233"/>
      <c r="L35" s="232"/>
      <c r="M35" s="232"/>
      <c r="N35" s="232"/>
      <c r="O35" s="162"/>
      <c r="P35" s="234">
        <v>571</v>
      </c>
      <c r="Q35" s="245"/>
    </row>
    <row r="36" spans="1:17" ht="13.5">
      <c r="A36" s="256" t="s">
        <v>307</v>
      </c>
      <c r="B36" s="52">
        <v>5</v>
      </c>
      <c r="C36" s="268" t="s">
        <v>23</v>
      </c>
      <c r="D36" s="165">
        <v>93</v>
      </c>
      <c r="E36" s="165">
        <v>95</v>
      </c>
      <c r="F36" s="165">
        <v>95</v>
      </c>
      <c r="G36" s="165">
        <v>96</v>
      </c>
      <c r="H36" s="165">
        <v>94</v>
      </c>
      <c r="I36" s="165">
        <v>97</v>
      </c>
      <c r="J36" s="161"/>
      <c r="K36" s="233"/>
      <c r="L36" s="232"/>
      <c r="M36" s="232"/>
      <c r="N36" s="232"/>
      <c r="O36" s="162"/>
      <c r="P36" s="234">
        <v>570</v>
      </c>
      <c r="Q36" s="245">
        <v>1718</v>
      </c>
    </row>
    <row r="37" spans="1:17" ht="13.5">
      <c r="A37" s="256" t="s">
        <v>310</v>
      </c>
      <c r="B37" s="52">
        <v>5</v>
      </c>
      <c r="C37" s="134" t="s">
        <v>311</v>
      </c>
      <c r="D37" s="165">
        <v>98</v>
      </c>
      <c r="E37" s="165">
        <v>95</v>
      </c>
      <c r="F37" s="165">
        <v>98</v>
      </c>
      <c r="G37" s="165">
        <v>97</v>
      </c>
      <c r="H37" s="165">
        <v>98</v>
      </c>
      <c r="I37" s="165">
        <v>91</v>
      </c>
      <c r="J37" s="161"/>
      <c r="K37" s="233"/>
      <c r="L37" s="232"/>
      <c r="M37" s="232"/>
      <c r="N37" s="232"/>
      <c r="O37" s="162"/>
      <c r="P37" s="234">
        <v>577</v>
      </c>
      <c r="Q37" s="245"/>
    </row>
    <row r="38" spans="1:17" ht="14.25">
      <c r="A38" s="263" t="s">
        <v>0</v>
      </c>
      <c r="B38" s="226" t="s">
        <v>1</v>
      </c>
      <c r="C38" s="226" t="s">
        <v>370</v>
      </c>
      <c r="D38" s="226" t="s">
        <v>301</v>
      </c>
      <c r="E38" s="226" t="s">
        <v>302</v>
      </c>
      <c r="F38" s="226" t="s">
        <v>303</v>
      </c>
      <c r="G38" s="226" t="s">
        <v>304</v>
      </c>
      <c r="H38" s="226" t="s">
        <v>4</v>
      </c>
      <c r="I38" s="226" t="s">
        <v>5</v>
      </c>
      <c r="J38" s="223" t="s">
        <v>6</v>
      </c>
      <c r="K38" s="223" t="s">
        <v>7</v>
      </c>
      <c r="L38" s="223" t="s">
        <v>321</v>
      </c>
      <c r="M38" s="223" t="s">
        <v>322</v>
      </c>
      <c r="N38" s="223" t="s">
        <v>323</v>
      </c>
      <c r="O38" s="223" t="s">
        <v>324</v>
      </c>
      <c r="P38" s="226" t="s">
        <v>335</v>
      </c>
      <c r="Q38" s="224" t="s">
        <v>367</v>
      </c>
    </row>
    <row r="39" spans="1:17" ht="13.5">
      <c r="A39" s="269" t="s">
        <v>325</v>
      </c>
      <c r="B39" s="67">
        <v>15</v>
      </c>
      <c r="C39" s="268" t="s">
        <v>23</v>
      </c>
      <c r="D39" s="139">
        <v>94</v>
      </c>
      <c r="E39" s="139">
        <v>93</v>
      </c>
      <c r="F39" s="139">
        <v>93</v>
      </c>
      <c r="G39" s="139">
        <v>95</v>
      </c>
      <c r="H39" s="139">
        <v>91</v>
      </c>
      <c r="I39" s="139">
        <v>90</v>
      </c>
      <c r="J39" s="139">
        <v>91</v>
      </c>
      <c r="K39" s="139">
        <v>90</v>
      </c>
      <c r="L39" s="139">
        <v>91</v>
      </c>
      <c r="M39" s="139">
        <v>86</v>
      </c>
      <c r="N39" s="139">
        <v>91</v>
      </c>
      <c r="O39" s="139">
        <v>88</v>
      </c>
      <c r="P39" s="231">
        <v>1093</v>
      </c>
      <c r="Q39" s="245"/>
    </row>
    <row r="40" spans="1:17" ht="13.5">
      <c r="A40" s="270" t="s">
        <v>326</v>
      </c>
      <c r="B40" s="82">
        <v>5</v>
      </c>
      <c r="C40" s="268" t="s">
        <v>71</v>
      </c>
      <c r="D40" s="69">
        <v>97</v>
      </c>
      <c r="E40" s="69">
        <v>99</v>
      </c>
      <c r="F40" s="69">
        <v>95</v>
      </c>
      <c r="G40" s="69">
        <v>93</v>
      </c>
      <c r="H40" s="69">
        <v>81</v>
      </c>
      <c r="I40" s="69">
        <v>79</v>
      </c>
      <c r="J40" s="69">
        <v>94</v>
      </c>
      <c r="K40" s="69">
        <v>86</v>
      </c>
      <c r="L40" s="69">
        <v>84</v>
      </c>
      <c r="M40" s="69">
        <v>86</v>
      </c>
      <c r="N40" s="69">
        <v>87</v>
      </c>
      <c r="O40" s="69">
        <v>83</v>
      </c>
      <c r="P40" s="231">
        <v>1064</v>
      </c>
      <c r="Q40" s="245">
        <v>3242</v>
      </c>
    </row>
    <row r="41" spans="1:17" ht="14.25" thickBot="1">
      <c r="A41" s="271" t="s">
        <v>326</v>
      </c>
      <c r="B41" s="272">
        <v>15</v>
      </c>
      <c r="C41" s="273" t="s">
        <v>311</v>
      </c>
      <c r="D41" s="249">
        <v>98</v>
      </c>
      <c r="E41" s="249">
        <v>99</v>
      </c>
      <c r="F41" s="249">
        <v>96</v>
      </c>
      <c r="G41" s="249">
        <v>96</v>
      </c>
      <c r="H41" s="249">
        <v>85</v>
      </c>
      <c r="I41" s="249">
        <v>82</v>
      </c>
      <c r="J41" s="249">
        <v>82</v>
      </c>
      <c r="K41" s="249">
        <v>87</v>
      </c>
      <c r="L41" s="249">
        <v>89</v>
      </c>
      <c r="M41" s="249">
        <v>91</v>
      </c>
      <c r="N41" s="249">
        <v>88</v>
      </c>
      <c r="O41" s="249">
        <v>92</v>
      </c>
      <c r="P41" s="246">
        <v>1085</v>
      </c>
      <c r="Q41" s="247"/>
    </row>
    <row r="42" spans="1:17" ht="14.25" thickBot="1">
      <c r="A42" s="222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</row>
    <row r="43" spans="1:17" ht="24">
      <c r="A43" s="163" t="s">
        <v>361</v>
      </c>
      <c r="B43" s="347" t="s">
        <v>47</v>
      </c>
      <c r="C43" s="347"/>
      <c r="D43" s="347"/>
      <c r="E43" s="164" t="s">
        <v>362</v>
      </c>
      <c r="F43" s="164"/>
      <c r="G43" s="164"/>
      <c r="H43" s="248">
        <v>4</v>
      </c>
      <c r="I43" s="241" t="s">
        <v>363</v>
      </c>
      <c r="J43" s="241"/>
      <c r="K43" s="241"/>
      <c r="L43" s="346" t="s">
        <v>364</v>
      </c>
      <c r="M43" s="346"/>
      <c r="N43" s="242"/>
      <c r="O43" s="242"/>
      <c r="P43" s="243">
        <v>6531</v>
      </c>
      <c r="Q43" s="244" t="s">
        <v>365</v>
      </c>
    </row>
    <row r="44" spans="1:17" ht="14.25">
      <c r="A44" s="274" t="s">
        <v>0</v>
      </c>
      <c r="B44" s="230" t="s">
        <v>1</v>
      </c>
      <c r="C44" s="230" t="s">
        <v>366</v>
      </c>
      <c r="D44" s="230" t="s">
        <v>4</v>
      </c>
      <c r="E44" s="230" t="s">
        <v>5</v>
      </c>
      <c r="F44" s="230" t="s">
        <v>6</v>
      </c>
      <c r="G44" s="230" t="s">
        <v>7</v>
      </c>
      <c r="H44" s="230" t="s">
        <v>8</v>
      </c>
      <c r="I44" s="229" t="s">
        <v>9</v>
      </c>
      <c r="J44" s="235"/>
      <c r="K44" s="236"/>
      <c r="L44" s="237"/>
      <c r="M44" s="237"/>
      <c r="N44" s="238"/>
      <c r="O44" s="239"/>
      <c r="P44" s="228" t="s">
        <v>335</v>
      </c>
      <c r="Q44" s="227" t="s">
        <v>367</v>
      </c>
    </row>
    <row r="45" spans="1:17" ht="13.5">
      <c r="A45" s="276">
        <v>3</v>
      </c>
      <c r="B45" s="103">
        <v>18</v>
      </c>
      <c r="C45" s="103" t="s">
        <v>132</v>
      </c>
      <c r="D45" s="103">
        <v>91</v>
      </c>
      <c r="E45" s="103">
        <v>82</v>
      </c>
      <c r="F45" s="103">
        <v>91</v>
      </c>
      <c r="G45" s="103">
        <v>92</v>
      </c>
      <c r="H45" s="103">
        <v>88</v>
      </c>
      <c r="I45" s="103">
        <v>94</v>
      </c>
      <c r="J45" s="161"/>
      <c r="K45" s="233"/>
      <c r="L45" s="232"/>
      <c r="M45" s="232"/>
      <c r="N45" s="232"/>
      <c r="O45" s="162"/>
      <c r="P45" s="234">
        <v>538</v>
      </c>
      <c r="Q45" s="245"/>
    </row>
    <row r="46" spans="1:17" ht="13.5">
      <c r="A46" s="276">
        <v>3</v>
      </c>
      <c r="B46" s="103">
        <v>25</v>
      </c>
      <c r="C46" s="103" t="s">
        <v>129</v>
      </c>
      <c r="D46" s="103">
        <v>90</v>
      </c>
      <c r="E46" s="103">
        <v>93</v>
      </c>
      <c r="F46" s="103">
        <v>91</v>
      </c>
      <c r="G46" s="103">
        <v>86</v>
      </c>
      <c r="H46" s="103">
        <v>87</v>
      </c>
      <c r="I46" s="103">
        <v>93</v>
      </c>
      <c r="J46" s="161"/>
      <c r="K46" s="233"/>
      <c r="L46" s="232"/>
      <c r="M46" s="232"/>
      <c r="N46" s="232"/>
      <c r="O46" s="162"/>
      <c r="P46" s="234">
        <v>540</v>
      </c>
      <c r="Q46" s="245">
        <v>1649</v>
      </c>
    </row>
    <row r="47" spans="1:17" ht="13.5">
      <c r="A47" s="276">
        <v>5</v>
      </c>
      <c r="B47" s="103">
        <v>25</v>
      </c>
      <c r="C47" s="103" t="s">
        <v>46</v>
      </c>
      <c r="D47" s="103">
        <v>93</v>
      </c>
      <c r="E47" s="103">
        <v>96</v>
      </c>
      <c r="F47" s="103">
        <v>95</v>
      </c>
      <c r="G47" s="103">
        <v>96</v>
      </c>
      <c r="H47" s="103">
        <v>95</v>
      </c>
      <c r="I47" s="103">
        <v>96</v>
      </c>
      <c r="J47" s="161"/>
      <c r="K47" s="233"/>
      <c r="L47" s="232"/>
      <c r="M47" s="232"/>
      <c r="N47" s="232"/>
      <c r="O47" s="162"/>
      <c r="P47" s="234">
        <v>571</v>
      </c>
      <c r="Q47" s="245"/>
    </row>
    <row r="48" spans="1:17" ht="14.25">
      <c r="A48" s="263" t="s">
        <v>0</v>
      </c>
      <c r="B48" s="226" t="s">
        <v>1</v>
      </c>
      <c r="C48" s="226" t="s">
        <v>368</v>
      </c>
      <c r="D48" s="226" t="s">
        <v>301</v>
      </c>
      <c r="E48" s="226" t="s">
        <v>302</v>
      </c>
      <c r="F48" s="226" t="s">
        <v>303</v>
      </c>
      <c r="G48" s="226" t="s">
        <v>304</v>
      </c>
      <c r="H48" s="226" t="s">
        <v>305</v>
      </c>
      <c r="I48" s="226" t="s">
        <v>306</v>
      </c>
      <c r="J48" s="235"/>
      <c r="K48" s="236"/>
      <c r="L48" s="236"/>
      <c r="M48" s="236"/>
      <c r="N48" s="236"/>
      <c r="O48" s="240"/>
      <c r="P48" s="225" t="s">
        <v>335</v>
      </c>
      <c r="Q48" s="224" t="s">
        <v>367</v>
      </c>
    </row>
    <row r="49" spans="1:17" ht="13.5">
      <c r="A49" s="278" t="s">
        <v>308</v>
      </c>
      <c r="B49" s="128">
        <v>9</v>
      </c>
      <c r="C49" s="128" t="s">
        <v>129</v>
      </c>
      <c r="D49" s="165">
        <v>91</v>
      </c>
      <c r="E49" s="165">
        <v>96</v>
      </c>
      <c r="F49" s="165">
        <v>93</v>
      </c>
      <c r="G49" s="165">
        <v>93</v>
      </c>
      <c r="H49" s="165">
        <v>93</v>
      </c>
      <c r="I49" s="165">
        <v>95</v>
      </c>
      <c r="J49" s="161"/>
      <c r="K49" s="233"/>
      <c r="L49" s="232"/>
      <c r="M49" s="232"/>
      <c r="N49" s="232"/>
      <c r="O49" s="162"/>
      <c r="P49" s="234">
        <v>561</v>
      </c>
      <c r="Q49" s="245"/>
    </row>
    <row r="50" spans="1:17" ht="13.5">
      <c r="A50" s="278" t="s">
        <v>307</v>
      </c>
      <c r="B50" s="128">
        <v>6</v>
      </c>
      <c r="C50" s="128" t="s">
        <v>46</v>
      </c>
      <c r="D50" s="165">
        <v>97</v>
      </c>
      <c r="E50" s="165">
        <v>98</v>
      </c>
      <c r="F50" s="165">
        <v>97</v>
      </c>
      <c r="G50" s="165">
        <v>92</v>
      </c>
      <c r="H50" s="165">
        <v>91</v>
      </c>
      <c r="I50" s="165">
        <v>98</v>
      </c>
      <c r="J50" s="161"/>
      <c r="K50" s="233"/>
      <c r="L50" s="232"/>
      <c r="M50" s="232"/>
      <c r="N50" s="232"/>
      <c r="O50" s="162"/>
      <c r="P50" s="234">
        <v>573</v>
      </c>
      <c r="Q50" s="245">
        <v>1700</v>
      </c>
    </row>
    <row r="51" spans="1:17" ht="13.5">
      <c r="A51" s="278" t="s">
        <v>310</v>
      </c>
      <c r="B51" s="128">
        <v>14</v>
      </c>
      <c r="C51" s="128" t="s">
        <v>152</v>
      </c>
      <c r="D51" s="165">
        <v>97</v>
      </c>
      <c r="E51" s="165">
        <v>92</v>
      </c>
      <c r="F51" s="165">
        <v>96</v>
      </c>
      <c r="G51" s="165">
        <v>96</v>
      </c>
      <c r="H51" s="165">
        <v>95</v>
      </c>
      <c r="I51" s="165">
        <v>90</v>
      </c>
      <c r="J51" s="161"/>
      <c r="K51" s="233"/>
      <c r="L51" s="232"/>
      <c r="M51" s="232"/>
      <c r="N51" s="232"/>
      <c r="O51" s="162"/>
      <c r="P51" s="234">
        <v>566</v>
      </c>
      <c r="Q51" s="245"/>
    </row>
    <row r="52" spans="1:17" ht="14.25">
      <c r="A52" s="263" t="s">
        <v>0</v>
      </c>
      <c r="B52" s="226" t="s">
        <v>1</v>
      </c>
      <c r="C52" s="226" t="s">
        <v>370</v>
      </c>
      <c r="D52" s="226" t="s">
        <v>301</v>
      </c>
      <c r="E52" s="226" t="s">
        <v>302</v>
      </c>
      <c r="F52" s="226" t="s">
        <v>303</v>
      </c>
      <c r="G52" s="226" t="s">
        <v>304</v>
      </c>
      <c r="H52" s="226" t="s">
        <v>4</v>
      </c>
      <c r="I52" s="226" t="s">
        <v>5</v>
      </c>
      <c r="J52" s="223" t="s">
        <v>6</v>
      </c>
      <c r="K52" s="223" t="s">
        <v>7</v>
      </c>
      <c r="L52" s="223" t="s">
        <v>321</v>
      </c>
      <c r="M52" s="223" t="s">
        <v>322</v>
      </c>
      <c r="N52" s="223" t="s">
        <v>323</v>
      </c>
      <c r="O52" s="223" t="s">
        <v>324</v>
      </c>
      <c r="P52" s="226" t="s">
        <v>335</v>
      </c>
      <c r="Q52" s="224" t="s">
        <v>367</v>
      </c>
    </row>
    <row r="53" spans="1:17" ht="13.5">
      <c r="A53" s="280" t="s">
        <v>325</v>
      </c>
      <c r="B53" s="147">
        <v>6</v>
      </c>
      <c r="C53" s="148" t="s">
        <v>46</v>
      </c>
      <c r="D53" s="139">
        <v>93</v>
      </c>
      <c r="E53" s="139">
        <v>98</v>
      </c>
      <c r="F53" s="139">
        <v>94</v>
      </c>
      <c r="G53" s="139">
        <v>96</v>
      </c>
      <c r="H53" s="139">
        <v>84</v>
      </c>
      <c r="I53" s="139">
        <v>84</v>
      </c>
      <c r="J53" s="139">
        <v>87</v>
      </c>
      <c r="K53" s="139">
        <v>85</v>
      </c>
      <c r="L53" s="139">
        <v>85</v>
      </c>
      <c r="M53" s="139">
        <v>83</v>
      </c>
      <c r="N53" s="139">
        <v>88</v>
      </c>
      <c r="O53" s="139">
        <v>87</v>
      </c>
      <c r="P53" s="231">
        <v>1064</v>
      </c>
      <c r="Q53" s="245"/>
    </row>
    <row r="54" spans="1:17" ht="13.5">
      <c r="A54" s="280" t="s">
        <v>325</v>
      </c>
      <c r="B54" s="147">
        <v>14</v>
      </c>
      <c r="C54" s="148" t="s">
        <v>152</v>
      </c>
      <c r="D54" s="69">
        <v>94</v>
      </c>
      <c r="E54" s="69">
        <v>92</v>
      </c>
      <c r="F54" s="69">
        <v>93</v>
      </c>
      <c r="G54" s="69">
        <v>96</v>
      </c>
      <c r="H54" s="69">
        <v>86</v>
      </c>
      <c r="I54" s="69">
        <v>80</v>
      </c>
      <c r="J54" s="69">
        <v>85</v>
      </c>
      <c r="K54" s="69">
        <v>82</v>
      </c>
      <c r="L54" s="69">
        <v>81</v>
      </c>
      <c r="M54" s="69">
        <v>83</v>
      </c>
      <c r="N54" s="69">
        <v>80</v>
      </c>
      <c r="O54" s="69">
        <v>83</v>
      </c>
      <c r="P54" s="231">
        <v>1035</v>
      </c>
      <c r="Q54" s="245">
        <v>3182</v>
      </c>
    </row>
    <row r="55" spans="1:17" ht="14.25" thickBot="1">
      <c r="A55" s="281" t="s">
        <v>326</v>
      </c>
      <c r="B55" s="261">
        <v>11</v>
      </c>
      <c r="C55" s="262" t="s">
        <v>129</v>
      </c>
      <c r="D55" s="249">
        <v>96</v>
      </c>
      <c r="E55" s="249">
        <v>95</v>
      </c>
      <c r="F55" s="249">
        <v>96</v>
      </c>
      <c r="G55" s="249">
        <v>94</v>
      </c>
      <c r="H55" s="249">
        <v>83</v>
      </c>
      <c r="I55" s="249">
        <v>80</v>
      </c>
      <c r="J55" s="249">
        <v>87</v>
      </c>
      <c r="K55" s="249">
        <v>91</v>
      </c>
      <c r="L55" s="249">
        <v>88</v>
      </c>
      <c r="M55" s="249">
        <v>91</v>
      </c>
      <c r="N55" s="249">
        <v>94</v>
      </c>
      <c r="O55" s="249">
        <v>88</v>
      </c>
      <c r="P55" s="246">
        <v>1083</v>
      </c>
      <c r="Q55" s="247"/>
    </row>
    <row r="56" spans="1:17" ht="13.5">
      <c r="A56" s="222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</row>
    <row r="57" spans="1:17" ht="13.5">
      <c r="A57" s="222"/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</row>
  </sheetData>
  <sheetProtection/>
  <mergeCells count="8">
    <mergeCell ref="L43:M43"/>
    <mergeCell ref="L29:M29"/>
    <mergeCell ref="B15:D15"/>
    <mergeCell ref="B43:D43"/>
    <mergeCell ref="B29:D29"/>
    <mergeCell ref="L1:M1"/>
    <mergeCell ref="L15:M15"/>
    <mergeCell ref="B1:D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80" r:id="rId1"/>
  <headerFooter>
    <oddHeader>&amp;C男子団体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"/>
    </sheetView>
  </sheetViews>
  <sheetFormatPr defaultColWidth="9.140625" defaultRowHeight="15"/>
  <cols>
    <col min="1" max="1" width="6.00390625" style="0" bestFit="1" customWidth="1"/>
    <col min="2" max="2" width="6.140625" style="0" bestFit="1" customWidth="1"/>
    <col min="3" max="3" width="11.57421875" style="0" bestFit="1" customWidth="1"/>
    <col min="4" max="4" width="5.00390625" style="0" bestFit="1" customWidth="1"/>
    <col min="5" max="5" width="5.421875" style="0" bestFit="1" customWidth="1"/>
    <col min="6" max="9" width="5.00390625" style="0" bestFit="1" customWidth="1"/>
    <col min="10" max="10" width="8.28125" style="0" bestFit="1" customWidth="1"/>
    <col min="11" max="11" width="7.421875" style="0" bestFit="1" customWidth="1"/>
  </cols>
  <sheetData>
    <row r="1" spans="1:11" ht="24">
      <c r="A1" s="163" t="s">
        <v>361</v>
      </c>
      <c r="B1" s="347" t="s">
        <v>15</v>
      </c>
      <c r="C1" s="347"/>
      <c r="D1" s="347"/>
      <c r="E1" s="164" t="s">
        <v>362</v>
      </c>
      <c r="F1" s="185">
        <v>1</v>
      </c>
      <c r="G1" s="178" t="s">
        <v>371</v>
      </c>
      <c r="H1" s="348" t="s">
        <v>372</v>
      </c>
      <c r="I1" s="348"/>
      <c r="J1" s="179">
        <v>2841</v>
      </c>
      <c r="K1" s="180" t="s">
        <v>365</v>
      </c>
    </row>
    <row r="2" spans="1:11" ht="14.25">
      <c r="A2" s="193" t="s">
        <v>0</v>
      </c>
      <c r="B2" s="192" t="s">
        <v>1</v>
      </c>
      <c r="C2" s="191" t="s">
        <v>373</v>
      </c>
      <c r="D2" s="172" t="s">
        <v>4</v>
      </c>
      <c r="E2" s="171" t="s">
        <v>5</v>
      </c>
      <c r="F2" s="172" t="s">
        <v>6</v>
      </c>
      <c r="G2" s="171" t="s">
        <v>7</v>
      </c>
      <c r="H2" s="186"/>
      <c r="I2" s="187"/>
      <c r="J2" s="170" t="s">
        <v>335</v>
      </c>
      <c r="K2" s="169" t="s">
        <v>367</v>
      </c>
    </row>
    <row r="3" spans="1:11" ht="13.5">
      <c r="A3" s="194" t="s">
        <v>11</v>
      </c>
      <c r="B3" s="25">
        <v>15</v>
      </c>
      <c r="C3" s="12" t="s">
        <v>231</v>
      </c>
      <c r="D3" s="165">
        <v>98</v>
      </c>
      <c r="E3" s="165">
        <v>96</v>
      </c>
      <c r="F3" s="165">
        <v>97</v>
      </c>
      <c r="G3" s="165">
        <v>96</v>
      </c>
      <c r="H3" s="161"/>
      <c r="I3" s="162"/>
      <c r="J3" s="174">
        <v>387</v>
      </c>
      <c r="K3" s="181"/>
    </row>
    <row r="4" spans="1:11" ht="13.5">
      <c r="A4" s="194" t="s">
        <v>11</v>
      </c>
      <c r="B4" s="25">
        <v>23</v>
      </c>
      <c r="C4" s="12" t="s">
        <v>226</v>
      </c>
      <c r="D4" s="165">
        <v>97</v>
      </c>
      <c r="E4" s="165">
        <v>100</v>
      </c>
      <c r="F4" s="165">
        <v>94</v>
      </c>
      <c r="G4" s="165">
        <v>97</v>
      </c>
      <c r="H4" s="161"/>
      <c r="I4" s="162"/>
      <c r="J4" s="174">
        <v>388</v>
      </c>
      <c r="K4" s="181">
        <v>1162</v>
      </c>
    </row>
    <row r="5" spans="1:11" ht="13.5">
      <c r="A5" s="194" t="s">
        <v>224</v>
      </c>
      <c r="B5" s="25">
        <v>26</v>
      </c>
      <c r="C5" s="12" t="s">
        <v>229</v>
      </c>
      <c r="D5" s="165">
        <v>95</v>
      </c>
      <c r="E5" s="165">
        <v>95</v>
      </c>
      <c r="F5" s="165">
        <v>99</v>
      </c>
      <c r="G5" s="165">
        <v>98</v>
      </c>
      <c r="H5" s="175"/>
      <c r="I5" s="176"/>
      <c r="J5" s="174">
        <v>387</v>
      </c>
      <c r="K5" s="181"/>
    </row>
    <row r="6" spans="1:11" ht="14.25">
      <c r="A6" s="190" t="s">
        <v>0</v>
      </c>
      <c r="B6" s="189" t="s">
        <v>1</v>
      </c>
      <c r="C6" s="189" t="s">
        <v>374</v>
      </c>
      <c r="D6" s="71" t="s">
        <v>301</v>
      </c>
      <c r="E6" s="71" t="s">
        <v>302</v>
      </c>
      <c r="F6" s="71" t="s">
        <v>4</v>
      </c>
      <c r="G6" s="71" t="s">
        <v>5</v>
      </c>
      <c r="H6" s="168" t="s">
        <v>321</v>
      </c>
      <c r="I6" s="172" t="s">
        <v>322</v>
      </c>
      <c r="J6" s="168" t="s">
        <v>335</v>
      </c>
      <c r="K6" s="167" t="s">
        <v>367</v>
      </c>
    </row>
    <row r="7" spans="1:11" ht="13.5">
      <c r="A7" s="195" t="s">
        <v>331</v>
      </c>
      <c r="B7" s="60">
        <v>8</v>
      </c>
      <c r="C7" s="12" t="s">
        <v>242</v>
      </c>
      <c r="D7" s="173">
        <v>92</v>
      </c>
      <c r="E7" s="173">
        <v>97</v>
      </c>
      <c r="F7" s="173">
        <v>93</v>
      </c>
      <c r="G7" s="173">
        <v>87</v>
      </c>
      <c r="H7" s="173">
        <v>91</v>
      </c>
      <c r="I7" s="173">
        <v>90</v>
      </c>
      <c r="J7" s="177">
        <v>550</v>
      </c>
      <c r="K7" s="181"/>
    </row>
    <row r="8" spans="1:11" ht="13.5">
      <c r="A8" s="195" t="s">
        <v>331</v>
      </c>
      <c r="B8" s="60">
        <v>10</v>
      </c>
      <c r="C8" s="12" t="s">
        <v>229</v>
      </c>
      <c r="D8" s="173">
        <v>98</v>
      </c>
      <c r="E8" s="173">
        <v>97</v>
      </c>
      <c r="F8" s="173">
        <v>94</v>
      </c>
      <c r="G8" s="173">
        <v>93</v>
      </c>
      <c r="H8" s="173">
        <v>96</v>
      </c>
      <c r="I8" s="173">
        <v>96</v>
      </c>
      <c r="J8" s="177">
        <v>574</v>
      </c>
      <c r="K8" s="181">
        <v>1679</v>
      </c>
    </row>
    <row r="9" spans="1:11" ht="14.25" thickBot="1">
      <c r="A9" s="196" t="s">
        <v>331</v>
      </c>
      <c r="B9" s="197">
        <v>12</v>
      </c>
      <c r="C9" s="198" t="s">
        <v>258</v>
      </c>
      <c r="D9" s="182">
        <v>94</v>
      </c>
      <c r="E9" s="182">
        <v>95</v>
      </c>
      <c r="F9" s="182">
        <v>95</v>
      </c>
      <c r="G9" s="182">
        <v>92</v>
      </c>
      <c r="H9" s="182">
        <v>89</v>
      </c>
      <c r="I9" s="182">
        <v>90</v>
      </c>
      <c r="J9" s="183">
        <v>555</v>
      </c>
      <c r="K9" s="184"/>
    </row>
    <row r="10" spans="1:11" ht="14.25" thickBot="1">
      <c r="A10" s="216"/>
      <c r="B10" s="217"/>
      <c r="C10" s="218"/>
      <c r="D10" s="215"/>
      <c r="E10" s="215"/>
      <c r="F10" s="215"/>
      <c r="G10" s="215"/>
      <c r="H10" s="215"/>
      <c r="I10" s="215"/>
      <c r="J10" s="219"/>
      <c r="K10" s="220"/>
    </row>
    <row r="11" spans="1:11" ht="24">
      <c r="A11" s="163" t="s">
        <v>361</v>
      </c>
      <c r="B11" s="347" t="s">
        <v>337</v>
      </c>
      <c r="C11" s="347"/>
      <c r="D11" s="347"/>
      <c r="E11" s="164" t="s">
        <v>362</v>
      </c>
      <c r="F11" s="185">
        <v>2</v>
      </c>
      <c r="G11" s="178" t="s">
        <v>371</v>
      </c>
      <c r="H11" s="348" t="s">
        <v>372</v>
      </c>
      <c r="I11" s="348"/>
      <c r="J11" s="179">
        <v>2825</v>
      </c>
      <c r="K11" s="180" t="s">
        <v>365</v>
      </c>
    </row>
    <row r="12" spans="1:11" ht="14.25">
      <c r="A12" s="209" t="s">
        <v>0</v>
      </c>
      <c r="B12" s="71" t="s">
        <v>1</v>
      </c>
      <c r="C12" s="210" t="s">
        <v>373</v>
      </c>
      <c r="D12" s="172" t="s">
        <v>4</v>
      </c>
      <c r="E12" s="171" t="s">
        <v>5</v>
      </c>
      <c r="F12" s="172" t="s">
        <v>6</v>
      </c>
      <c r="G12" s="171" t="s">
        <v>7</v>
      </c>
      <c r="H12" s="186"/>
      <c r="I12" s="187"/>
      <c r="J12" s="170" t="s">
        <v>335</v>
      </c>
      <c r="K12" s="169" t="s">
        <v>367</v>
      </c>
    </row>
    <row r="13" spans="1:11" ht="13.5">
      <c r="A13" s="211" t="s">
        <v>348</v>
      </c>
      <c r="B13" s="108">
        <v>4</v>
      </c>
      <c r="C13" s="108" t="s">
        <v>241</v>
      </c>
      <c r="D13" s="165">
        <v>95</v>
      </c>
      <c r="E13" s="165">
        <v>94</v>
      </c>
      <c r="F13" s="165">
        <v>97</v>
      </c>
      <c r="G13" s="165">
        <v>98</v>
      </c>
      <c r="H13" s="161"/>
      <c r="I13" s="162"/>
      <c r="J13" s="174">
        <v>384</v>
      </c>
      <c r="K13" s="181"/>
    </row>
    <row r="14" spans="1:11" ht="13.5">
      <c r="A14" s="211" t="s">
        <v>349</v>
      </c>
      <c r="B14" s="108">
        <v>4</v>
      </c>
      <c r="C14" s="108" t="s">
        <v>350</v>
      </c>
      <c r="D14" s="165">
        <v>95</v>
      </c>
      <c r="E14" s="165">
        <v>95</v>
      </c>
      <c r="F14" s="165">
        <v>96</v>
      </c>
      <c r="G14" s="165">
        <v>98</v>
      </c>
      <c r="H14" s="161"/>
      <c r="I14" s="162"/>
      <c r="J14" s="174">
        <v>384</v>
      </c>
      <c r="K14" s="181">
        <v>1155</v>
      </c>
    </row>
    <row r="15" spans="1:11" ht="13.5">
      <c r="A15" s="211" t="s">
        <v>351</v>
      </c>
      <c r="B15" s="108">
        <v>4</v>
      </c>
      <c r="C15" s="108" t="s">
        <v>375</v>
      </c>
      <c r="D15" s="165">
        <v>97</v>
      </c>
      <c r="E15" s="165">
        <v>96</v>
      </c>
      <c r="F15" s="165">
        <v>97</v>
      </c>
      <c r="G15" s="165">
        <v>97</v>
      </c>
      <c r="H15" s="175"/>
      <c r="I15" s="176"/>
      <c r="J15" s="174">
        <v>387</v>
      </c>
      <c r="K15" s="181"/>
    </row>
    <row r="16" spans="1:11" ht="14.25">
      <c r="A16" s="208" t="s">
        <v>0</v>
      </c>
      <c r="B16" s="71" t="s">
        <v>1</v>
      </c>
      <c r="C16" s="71" t="s">
        <v>374</v>
      </c>
      <c r="D16" s="71" t="s">
        <v>301</v>
      </c>
      <c r="E16" s="71" t="s">
        <v>302</v>
      </c>
      <c r="F16" s="71" t="s">
        <v>4</v>
      </c>
      <c r="G16" s="71" t="s">
        <v>5</v>
      </c>
      <c r="H16" s="168" t="s">
        <v>321</v>
      </c>
      <c r="I16" s="172" t="s">
        <v>322</v>
      </c>
      <c r="J16" s="168" t="s">
        <v>335</v>
      </c>
      <c r="K16" s="167" t="s">
        <v>367</v>
      </c>
    </row>
    <row r="17" spans="1:11" ht="13.5">
      <c r="A17" s="212" t="s">
        <v>332</v>
      </c>
      <c r="B17" s="153">
        <v>3</v>
      </c>
      <c r="C17" s="153" t="s">
        <v>350</v>
      </c>
      <c r="D17" s="173">
        <v>94</v>
      </c>
      <c r="E17" s="173">
        <v>94</v>
      </c>
      <c r="F17" s="173">
        <v>89</v>
      </c>
      <c r="G17" s="173">
        <v>91</v>
      </c>
      <c r="H17" s="173">
        <v>94</v>
      </c>
      <c r="I17" s="173">
        <v>93</v>
      </c>
      <c r="J17" s="177">
        <v>555</v>
      </c>
      <c r="K17" s="181"/>
    </row>
    <row r="18" spans="1:11" ht="13.5">
      <c r="A18" s="212" t="s">
        <v>331</v>
      </c>
      <c r="B18" s="153">
        <v>14</v>
      </c>
      <c r="C18" s="153" t="s">
        <v>360</v>
      </c>
      <c r="D18" s="173">
        <v>95</v>
      </c>
      <c r="E18" s="173">
        <v>95</v>
      </c>
      <c r="F18" s="173">
        <v>94</v>
      </c>
      <c r="G18" s="173">
        <v>91</v>
      </c>
      <c r="H18" s="173">
        <v>91</v>
      </c>
      <c r="I18" s="173">
        <v>87</v>
      </c>
      <c r="J18" s="177">
        <v>553</v>
      </c>
      <c r="K18" s="181">
        <v>1670</v>
      </c>
    </row>
    <row r="19" spans="1:11" ht="14.25" thickBot="1">
      <c r="A19" s="213" t="s">
        <v>331</v>
      </c>
      <c r="B19" s="214">
        <v>9</v>
      </c>
      <c r="C19" s="214" t="s">
        <v>241</v>
      </c>
      <c r="D19" s="182">
        <v>99</v>
      </c>
      <c r="E19" s="182">
        <v>95</v>
      </c>
      <c r="F19" s="182">
        <v>92</v>
      </c>
      <c r="G19" s="182">
        <v>88</v>
      </c>
      <c r="H19" s="182">
        <v>95</v>
      </c>
      <c r="I19" s="182">
        <v>93</v>
      </c>
      <c r="J19" s="183">
        <v>562</v>
      </c>
      <c r="K19" s="184"/>
    </row>
    <row r="20" spans="1:11" ht="14.25" thickBot="1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</row>
    <row r="21" spans="1:11" ht="24">
      <c r="A21" s="163" t="s">
        <v>361</v>
      </c>
      <c r="B21" s="347" t="s">
        <v>356</v>
      </c>
      <c r="C21" s="347"/>
      <c r="D21" s="347"/>
      <c r="E21" s="164" t="s">
        <v>362</v>
      </c>
      <c r="F21" s="185">
        <v>3</v>
      </c>
      <c r="G21" s="178" t="s">
        <v>371</v>
      </c>
      <c r="H21" s="348" t="s">
        <v>372</v>
      </c>
      <c r="I21" s="348"/>
      <c r="J21" s="179">
        <v>2799</v>
      </c>
      <c r="K21" s="180" t="s">
        <v>365</v>
      </c>
    </row>
    <row r="22" spans="1:11" ht="14.25">
      <c r="A22" s="199" t="s">
        <v>0</v>
      </c>
      <c r="B22" s="188" t="s">
        <v>1</v>
      </c>
      <c r="C22" s="200" t="s">
        <v>373</v>
      </c>
      <c r="D22" s="172" t="s">
        <v>4</v>
      </c>
      <c r="E22" s="171" t="s">
        <v>5</v>
      </c>
      <c r="F22" s="172" t="s">
        <v>6</v>
      </c>
      <c r="G22" s="171" t="s">
        <v>7</v>
      </c>
      <c r="H22" s="186"/>
      <c r="I22" s="187"/>
      <c r="J22" s="170" t="s">
        <v>335</v>
      </c>
      <c r="K22" s="169" t="s">
        <v>367</v>
      </c>
    </row>
    <row r="23" spans="1:11" ht="13.5">
      <c r="A23" s="201" t="s">
        <v>11</v>
      </c>
      <c r="B23" s="12">
        <v>10</v>
      </c>
      <c r="C23" s="12" t="s">
        <v>253</v>
      </c>
      <c r="D23" s="165">
        <v>94</v>
      </c>
      <c r="E23" s="165">
        <v>97</v>
      </c>
      <c r="F23" s="165">
        <v>94</v>
      </c>
      <c r="G23" s="165">
        <v>95</v>
      </c>
      <c r="H23" s="161"/>
      <c r="I23" s="162"/>
      <c r="J23" s="174">
        <v>380</v>
      </c>
      <c r="K23" s="181"/>
    </row>
    <row r="24" spans="1:11" ht="13.5">
      <c r="A24" s="201" t="s">
        <v>217</v>
      </c>
      <c r="B24" s="12">
        <v>10</v>
      </c>
      <c r="C24" s="12" t="s">
        <v>220</v>
      </c>
      <c r="D24" s="165">
        <v>96</v>
      </c>
      <c r="E24" s="165">
        <v>98</v>
      </c>
      <c r="F24" s="165">
        <v>98</v>
      </c>
      <c r="G24" s="165">
        <v>99</v>
      </c>
      <c r="H24" s="161"/>
      <c r="I24" s="162"/>
      <c r="J24" s="174">
        <v>391</v>
      </c>
      <c r="K24" s="181">
        <v>1159</v>
      </c>
    </row>
    <row r="25" spans="1:11" ht="13.5">
      <c r="A25" s="201" t="s">
        <v>224</v>
      </c>
      <c r="B25" s="12">
        <v>10</v>
      </c>
      <c r="C25" s="12" t="s">
        <v>225</v>
      </c>
      <c r="D25" s="165">
        <v>97</v>
      </c>
      <c r="E25" s="165">
        <v>97</v>
      </c>
      <c r="F25" s="165">
        <v>97</v>
      </c>
      <c r="G25" s="165">
        <v>97</v>
      </c>
      <c r="H25" s="175"/>
      <c r="I25" s="176"/>
      <c r="J25" s="174">
        <v>388</v>
      </c>
      <c r="K25" s="181"/>
    </row>
    <row r="26" spans="1:11" ht="14.25">
      <c r="A26" s="202" t="s">
        <v>0</v>
      </c>
      <c r="B26" s="71" t="s">
        <v>1</v>
      </c>
      <c r="C26" s="203" t="s">
        <v>374</v>
      </c>
      <c r="D26" s="71" t="s">
        <v>301</v>
      </c>
      <c r="E26" s="71" t="s">
        <v>302</v>
      </c>
      <c r="F26" s="71" t="s">
        <v>4</v>
      </c>
      <c r="G26" s="71" t="s">
        <v>5</v>
      </c>
      <c r="H26" s="168" t="s">
        <v>321</v>
      </c>
      <c r="I26" s="172" t="s">
        <v>322</v>
      </c>
      <c r="J26" s="168" t="s">
        <v>335</v>
      </c>
      <c r="K26" s="167" t="s">
        <v>367</v>
      </c>
    </row>
    <row r="27" spans="1:11" ht="13.5">
      <c r="A27" s="204" t="s">
        <v>332</v>
      </c>
      <c r="B27" s="98">
        <v>5</v>
      </c>
      <c r="C27" s="12" t="s">
        <v>225</v>
      </c>
      <c r="D27" s="173">
        <v>95</v>
      </c>
      <c r="E27" s="173">
        <v>92</v>
      </c>
      <c r="F27" s="173">
        <v>94</v>
      </c>
      <c r="G27" s="173">
        <v>86</v>
      </c>
      <c r="H27" s="173">
        <v>84</v>
      </c>
      <c r="I27" s="173">
        <v>89</v>
      </c>
      <c r="J27" s="177">
        <v>540</v>
      </c>
      <c r="K27" s="181"/>
    </row>
    <row r="28" spans="1:11" ht="13.5">
      <c r="A28" s="204" t="s">
        <v>332</v>
      </c>
      <c r="B28" s="98">
        <v>11</v>
      </c>
      <c r="C28" s="12" t="s">
        <v>220</v>
      </c>
      <c r="D28" s="173">
        <v>95</v>
      </c>
      <c r="E28" s="173">
        <v>94</v>
      </c>
      <c r="F28" s="173">
        <v>93</v>
      </c>
      <c r="G28" s="173">
        <v>95</v>
      </c>
      <c r="H28" s="173">
        <v>91</v>
      </c>
      <c r="I28" s="173">
        <v>94</v>
      </c>
      <c r="J28" s="177">
        <v>562</v>
      </c>
      <c r="K28" s="181">
        <v>1640</v>
      </c>
    </row>
    <row r="29" spans="1:11" ht="14.25" thickBot="1">
      <c r="A29" s="205" t="s">
        <v>331</v>
      </c>
      <c r="B29" s="206">
        <v>5</v>
      </c>
      <c r="C29" s="207" t="s">
        <v>256</v>
      </c>
      <c r="D29" s="182">
        <v>100</v>
      </c>
      <c r="E29" s="182">
        <v>99</v>
      </c>
      <c r="F29" s="182">
        <v>81</v>
      </c>
      <c r="G29" s="182">
        <v>80</v>
      </c>
      <c r="H29" s="182">
        <v>90</v>
      </c>
      <c r="I29" s="182">
        <v>88</v>
      </c>
      <c r="J29" s="183">
        <v>538</v>
      </c>
      <c r="K29" s="184"/>
    </row>
    <row r="30" spans="1:11" ht="13.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</row>
  </sheetData>
  <sheetProtection/>
  <mergeCells count="6">
    <mergeCell ref="H1:I1"/>
    <mergeCell ref="H21:I21"/>
    <mergeCell ref="H11:I11"/>
    <mergeCell ref="B1:D1"/>
    <mergeCell ref="B21:D21"/>
    <mergeCell ref="B11:D1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&amp;C女子団体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40625" defaultRowHeight="15"/>
  <cols>
    <col min="1" max="2" width="6.00390625" style="0" bestFit="1" customWidth="1"/>
    <col min="3" max="3" width="12.7109375" style="0" bestFit="1" customWidth="1"/>
    <col min="4" max="4" width="13.00390625" style="0" bestFit="1" customWidth="1"/>
    <col min="5" max="8" width="4.8515625" style="0" bestFit="1" customWidth="1"/>
    <col min="9" max="9" width="6.7109375" style="0" bestFit="1" customWidth="1"/>
    <col min="10" max="10" width="6.00390625" style="0" bestFit="1" customWidth="1"/>
    <col min="11" max="11" width="9.140625" style="0" bestFit="1" customWidth="1"/>
  </cols>
  <sheetData>
    <row r="1" spans="1:11" ht="14.25">
      <c r="A1" s="286" t="s">
        <v>0</v>
      </c>
      <c r="B1" s="286" t="s">
        <v>1</v>
      </c>
      <c r="C1" s="286" t="s">
        <v>2</v>
      </c>
      <c r="D1" s="286" t="s">
        <v>3</v>
      </c>
      <c r="E1" s="286" t="s">
        <v>4</v>
      </c>
      <c r="F1" s="286" t="s">
        <v>5</v>
      </c>
      <c r="G1" s="286" t="s">
        <v>6</v>
      </c>
      <c r="H1" s="286" t="s">
        <v>7</v>
      </c>
      <c r="I1" s="286" t="s">
        <v>10</v>
      </c>
      <c r="J1" s="286" t="s">
        <v>12</v>
      </c>
      <c r="K1" s="286" t="s">
        <v>376</v>
      </c>
    </row>
    <row r="2" spans="1:11" ht="13.5">
      <c r="A2" s="296">
        <v>6</v>
      </c>
      <c r="B2" s="296">
        <v>2</v>
      </c>
      <c r="C2" s="299" t="s">
        <v>147</v>
      </c>
      <c r="D2" s="288" t="s">
        <v>260</v>
      </c>
      <c r="E2" s="289">
        <v>77</v>
      </c>
      <c r="F2" s="289">
        <v>90</v>
      </c>
      <c r="G2" s="289">
        <v>88</v>
      </c>
      <c r="H2" s="289">
        <v>75</v>
      </c>
      <c r="I2" s="287">
        <v>330</v>
      </c>
      <c r="J2" s="287" t="s">
        <v>16</v>
      </c>
      <c r="K2" s="287"/>
    </row>
    <row r="3" spans="1:11" ht="13.5">
      <c r="A3" s="293">
        <v>4</v>
      </c>
      <c r="B3" s="293">
        <v>7</v>
      </c>
      <c r="C3" s="291" t="s">
        <v>24</v>
      </c>
      <c r="D3" s="289" t="s">
        <v>18</v>
      </c>
      <c r="E3" s="289">
        <v>80</v>
      </c>
      <c r="F3" s="289">
        <v>85</v>
      </c>
      <c r="G3" s="289">
        <v>86</v>
      </c>
      <c r="H3" s="289">
        <v>76</v>
      </c>
      <c r="I3" s="287">
        <v>327</v>
      </c>
      <c r="J3" s="287" t="s">
        <v>16</v>
      </c>
      <c r="K3" s="287"/>
    </row>
    <row r="4" spans="1:11" ht="13.5">
      <c r="A4" s="293">
        <v>4</v>
      </c>
      <c r="B4" s="293">
        <v>9</v>
      </c>
      <c r="C4" s="301" t="s">
        <v>59</v>
      </c>
      <c r="D4" s="289" t="s">
        <v>18</v>
      </c>
      <c r="E4" s="289">
        <v>78</v>
      </c>
      <c r="F4" s="289">
        <v>79</v>
      </c>
      <c r="G4" s="289">
        <v>75</v>
      </c>
      <c r="H4" s="289">
        <v>93</v>
      </c>
      <c r="I4" s="287">
        <v>325</v>
      </c>
      <c r="J4" s="287" t="s">
        <v>16</v>
      </c>
      <c r="K4" s="287"/>
    </row>
    <row r="5" spans="1:11" ht="13.5">
      <c r="A5" s="296">
        <v>7</v>
      </c>
      <c r="B5" s="296">
        <v>6</v>
      </c>
      <c r="C5" s="299" t="s">
        <v>64</v>
      </c>
      <c r="D5" s="289" t="s">
        <v>54</v>
      </c>
      <c r="E5" s="289">
        <v>81</v>
      </c>
      <c r="F5" s="289">
        <v>85</v>
      </c>
      <c r="G5" s="289">
        <v>77</v>
      </c>
      <c r="H5" s="289">
        <v>81</v>
      </c>
      <c r="I5" s="287">
        <v>324</v>
      </c>
      <c r="J5" s="287" t="s">
        <v>16</v>
      </c>
      <c r="K5" s="287"/>
    </row>
    <row r="6" spans="1:11" ht="13.5">
      <c r="A6" s="295">
        <v>7</v>
      </c>
      <c r="B6" s="295">
        <v>4</v>
      </c>
      <c r="C6" s="299" t="s">
        <v>70</v>
      </c>
      <c r="D6" s="12" t="s">
        <v>66</v>
      </c>
      <c r="E6" s="289">
        <v>76</v>
      </c>
      <c r="F6" s="289">
        <v>78</v>
      </c>
      <c r="G6" s="289">
        <v>85</v>
      </c>
      <c r="H6" s="289">
        <v>84</v>
      </c>
      <c r="I6" s="287">
        <v>323</v>
      </c>
      <c r="J6" s="287" t="s">
        <v>16</v>
      </c>
      <c r="K6" s="287"/>
    </row>
    <row r="7" spans="1:11" ht="13.5">
      <c r="A7" s="293">
        <v>2</v>
      </c>
      <c r="B7" s="293">
        <v>7</v>
      </c>
      <c r="C7" s="291" t="s">
        <v>51</v>
      </c>
      <c r="D7" s="289" t="s">
        <v>18</v>
      </c>
      <c r="E7" s="289">
        <v>73</v>
      </c>
      <c r="F7" s="289">
        <v>83</v>
      </c>
      <c r="G7" s="289">
        <v>86</v>
      </c>
      <c r="H7" s="289">
        <v>80</v>
      </c>
      <c r="I7" s="287">
        <v>322</v>
      </c>
      <c r="J7" s="287" t="s">
        <v>16</v>
      </c>
      <c r="K7" s="287"/>
    </row>
    <row r="8" spans="1:11" ht="13.5">
      <c r="A8" s="295">
        <v>8</v>
      </c>
      <c r="B8" s="295">
        <v>4</v>
      </c>
      <c r="C8" s="299" t="s">
        <v>133</v>
      </c>
      <c r="D8" s="12" t="s">
        <v>66</v>
      </c>
      <c r="E8" s="289">
        <v>71</v>
      </c>
      <c r="F8" s="289">
        <v>84</v>
      </c>
      <c r="G8" s="289">
        <v>83</v>
      </c>
      <c r="H8" s="289">
        <v>79</v>
      </c>
      <c r="I8" s="287">
        <v>317</v>
      </c>
      <c r="J8" s="287" t="s">
        <v>16</v>
      </c>
      <c r="K8" s="287"/>
    </row>
    <row r="9" spans="1:11" ht="13.5">
      <c r="A9" s="295">
        <v>2</v>
      </c>
      <c r="B9" s="295">
        <v>3</v>
      </c>
      <c r="C9" s="299" t="s">
        <v>100</v>
      </c>
      <c r="D9" s="289" t="s">
        <v>260</v>
      </c>
      <c r="E9" s="289">
        <v>85</v>
      </c>
      <c r="F9" s="289">
        <v>79</v>
      </c>
      <c r="G9" s="289">
        <v>75</v>
      </c>
      <c r="H9" s="289">
        <v>74</v>
      </c>
      <c r="I9" s="287">
        <v>313</v>
      </c>
      <c r="J9" s="287" t="s">
        <v>16</v>
      </c>
      <c r="K9" s="287"/>
    </row>
    <row r="10" spans="1:11" ht="13.5">
      <c r="A10" s="293">
        <v>9</v>
      </c>
      <c r="B10" s="293">
        <v>7</v>
      </c>
      <c r="C10" s="291" t="s">
        <v>128</v>
      </c>
      <c r="D10" s="289" t="s">
        <v>18</v>
      </c>
      <c r="E10" s="289">
        <v>75</v>
      </c>
      <c r="F10" s="289">
        <v>69</v>
      </c>
      <c r="G10" s="289">
        <v>84</v>
      </c>
      <c r="H10" s="289">
        <v>84</v>
      </c>
      <c r="I10" s="287">
        <v>312</v>
      </c>
      <c r="J10" s="287">
        <v>9</v>
      </c>
      <c r="K10" s="287"/>
    </row>
    <row r="11" spans="1:11" ht="13.5">
      <c r="A11" s="295">
        <v>7</v>
      </c>
      <c r="B11" s="295">
        <v>3</v>
      </c>
      <c r="C11" s="299" t="s">
        <v>377</v>
      </c>
      <c r="D11" s="289" t="s">
        <v>356</v>
      </c>
      <c r="E11" s="289">
        <v>75</v>
      </c>
      <c r="F11" s="289">
        <v>78</v>
      </c>
      <c r="G11" s="289">
        <v>71</v>
      </c>
      <c r="H11" s="289">
        <v>87</v>
      </c>
      <c r="I11" s="287">
        <v>311</v>
      </c>
      <c r="J11" s="287">
        <v>10</v>
      </c>
      <c r="K11" s="287"/>
    </row>
    <row r="12" spans="1:11" ht="13.5">
      <c r="A12" s="296">
        <v>9</v>
      </c>
      <c r="B12" s="296">
        <v>6</v>
      </c>
      <c r="C12" s="299" t="s">
        <v>207</v>
      </c>
      <c r="D12" s="289" t="s">
        <v>54</v>
      </c>
      <c r="E12" s="289">
        <v>79</v>
      </c>
      <c r="F12" s="289">
        <v>71</v>
      </c>
      <c r="G12" s="289">
        <v>80</v>
      </c>
      <c r="H12" s="289">
        <v>78</v>
      </c>
      <c r="I12" s="287">
        <v>308</v>
      </c>
      <c r="J12" s="287">
        <v>11</v>
      </c>
      <c r="K12" s="287"/>
    </row>
    <row r="13" spans="1:11" ht="13.5">
      <c r="A13" s="296">
        <v>5</v>
      </c>
      <c r="B13" s="296">
        <v>5</v>
      </c>
      <c r="C13" s="289" t="s">
        <v>175</v>
      </c>
      <c r="D13" s="289" t="s">
        <v>378</v>
      </c>
      <c r="E13" s="289">
        <v>78</v>
      </c>
      <c r="F13" s="289">
        <v>69</v>
      </c>
      <c r="G13" s="289">
        <v>80</v>
      </c>
      <c r="H13" s="289">
        <v>75</v>
      </c>
      <c r="I13" s="287">
        <v>302</v>
      </c>
      <c r="J13" s="287">
        <v>12</v>
      </c>
      <c r="K13" s="287"/>
    </row>
    <row r="14" spans="1:11" ht="13.5">
      <c r="A14" s="295">
        <v>1</v>
      </c>
      <c r="B14" s="295">
        <v>6</v>
      </c>
      <c r="C14" s="289" t="s">
        <v>136</v>
      </c>
      <c r="D14" s="289" t="s">
        <v>54</v>
      </c>
      <c r="E14" s="289">
        <v>74</v>
      </c>
      <c r="F14" s="289">
        <v>68</v>
      </c>
      <c r="G14" s="289">
        <v>78</v>
      </c>
      <c r="H14" s="289">
        <v>81</v>
      </c>
      <c r="I14" s="287">
        <v>301</v>
      </c>
      <c r="J14" s="287">
        <v>13</v>
      </c>
      <c r="K14" s="287"/>
    </row>
    <row r="15" spans="1:11" ht="13.5">
      <c r="A15" s="295">
        <v>2</v>
      </c>
      <c r="B15" s="295">
        <v>8</v>
      </c>
      <c r="C15" s="299" t="s">
        <v>57</v>
      </c>
      <c r="D15" s="289" t="s">
        <v>15</v>
      </c>
      <c r="E15" s="289">
        <v>81</v>
      </c>
      <c r="F15" s="289">
        <v>73</v>
      </c>
      <c r="G15" s="289">
        <v>77</v>
      </c>
      <c r="H15" s="289">
        <v>66</v>
      </c>
      <c r="I15" s="287">
        <v>297</v>
      </c>
      <c r="J15" s="287">
        <v>14</v>
      </c>
      <c r="K15" s="287"/>
    </row>
    <row r="16" spans="1:11" ht="13.5">
      <c r="A16" s="296">
        <v>6</v>
      </c>
      <c r="B16" s="295">
        <v>6</v>
      </c>
      <c r="C16" s="289" t="s">
        <v>56</v>
      </c>
      <c r="D16" s="289" t="s">
        <v>54</v>
      </c>
      <c r="E16" s="289">
        <v>70</v>
      </c>
      <c r="F16" s="289">
        <v>71</v>
      </c>
      <c r="G16" s="289">
        <v>75</v>
      </c>
      <c r="H16" s="289">
        <v>79</v>
      </c>
      <c r="I16" s="287">
        <v>295</v>
      </c>
      <c r="J16" s="287">
        <v>15</v>
      </c>
      <c r="K16" s="287"/>
    </row>
    <row r="17" spans="1:11" ht="13.5">
      <c r="A17" s="296">
        <v>9</v>
      </c>
      <c r="B17" s="296">
        <v>3</v>
      </c>
      <c r="C17" s="299" t="s">
        <v>171</v>
      </c>
      <c r="D17" s="288" t="s">
        <v>260</v>
      </c>
      <c r="E17" s="289">
        <v>69</v>
      </c>
      <c r="F17" s="289">
        <v>75</v>
      </c>
      <c r="G17" s="289">
        <v>76</v>
      </c>
      <c r="H17" s="289">
        <v>67</v>
      </c>
      <c r="I17" s="287">
        <v>287</v>
      </c>
      <c r="J17" s="287">
        <v>16</v>
      </c>
      <c r="K17" s="287"/>
    </row>
    <row r="18" spans="1:11" ht="13.5">
      <c r="A18" s="296">
        <v>2</v>
      </c>
      <c r="B18" s="296">
        <v>9</v>
      </c>
      <c r="C18" s="299" t="s">
        <v>143</v>
      </c>
      <c r="D18" s="12" t="s">
        <v>66</v>
      </c>
      <c r="E18" s="289">
        <v>76</v>
      </c>
      <c r="F18" s="289">
        <v>73</v>
      </c>
      <c r="G18" s="289">
        <v>63</v>
      </c>
      <c r="H18" s="289">
        <v>73</v>
      </c>
      <c r="I18" s="287">
        <v>285</v>
      </c>
      <c r="J18" s="287">
        <v>17</v>
      </c>
      <c r="K18" s="287"/>
    </row>
    <row r="19" spans="1:11" ht="13.5">
      <c r="A19" s="296">
        <v>8</v>
      </c>
      <c r="B19" s="296">
        <v>6</v>
      </c>
      <c r="C19" s="289" t="s">
        <v>120</v>
      </c>
      <c r="D19" s="289" t="s">
        <v>54</v>
      </c>
      <c r="E19" s="289">
        <v>69</v>
      </c>
      <c r="F19" s="289">
        <v>65</v>
      </c>
      <c r="G19" s="289">
        <v>74</v>
      </c>
      <c r="H19" s="289">
        <v>74</v>
      </c>
      <c r="I19" s="287">
        <v>282</v>
      </c>
      <c r="J19" s="287">
        <v>18</v>
      </c>
      <c r="K19" s="287"/>
    </row>
    <row r="20" spans="1:11" ht="13.5">
      <c r="A20" s="296">
        <v>9</v>
      </c>
      <c r="B20" s="296">
        <v>5</v>
      </c>
      <c r="C20" s="299" t="s">
        <v>107</v>
      </c>
      <c r="D20" s="289" t="s">
        <v>378</v>
      </c>
      <c r="E20" s="289">
        <v>58</v>
      </c>
      <c r="F20" s="289">
        <v>69</v>
      </c>
      <c r="G20" s="289">
        <v>77</v>
      </c>
      <c r="H20" s="289">
        <v>75</v>
      </c>
      <c r="I20" s="287">
        <v>279</v>
      </c>
      <c r="J20" s="287">
        <v>19</v>
      </c>
      <c r="K20" s="287"/>
    </row>
    <row r="21" spans="1:11" ht="13.5">
      <c r="A21" s="295">
        <v>4</v>
      </c>
      <c r="B21" s="295">
        <v>6</v>
      </c>
      <c r="C21" s="299" t="s">
        <v>379</v>
      </c>
      <c r="D21" s="289" t="s">
        <v>54</v>
      </c>
      <c r="E21" s="289">
        <v>79</v>
      </c>
      <c r="F21" s="289">
        <v>71</v>
      </c>
      <c r="G21" s="289">
        <v>67</v>
      </c>
      <c r="H21" s="289">
        <v>59</v>
      </c>
      <c r="I21" s="287">
        <v>276</v>
      </c>
      <c r="J21" s="287">
        <v>20</v>
      </c>
      <c r="K21" s="287"/>
    </row>
    <row r="22" spans="1:11" ht="13.5">
      <c r="A22" s="293">
        <v>1</v>
      </c>
      <c r="B22" s="293">
        <v>7</v>
      </c>
      <c r="C22" s="301" t="s">
        <v>41</v>
      </c>
      <c r="D22" s="289" t="s">
        <v>18</v>
      </c>
      <c r="E22" s="289">
        <v>70</v>
      </c>
      <c r="F22" s="289">
        <v>60</v>
      </c>
      <c r="G22" s="289">
        <v>70</v>
      </c>
      <c r="H22" s="289">
        <v>74</v>
      </c>
      <c r="I22" s="287">
        <v>274</v>
      </c>
      <c r="J22" s="287">
        <v>21</v>
      </c>
      <c r="K22" s="287"/>
    </row>
    <row r="23" spans="1:11" ht="13.5">
      <c r="A23" s="295">
        <v>3</v>
      </c>
      <c r="B23" s="295">
        <v>6</v>
      </c>
      <c r="C23" s="299" t="s">
        <v>380</v>
      </c>
      <c r="D23" s="289" t="s">
        <v>20</v>
      </c>
      <c r="E23" s="289">
        <v>68</v>
      </c>
      <c r="F23" s="289">
        <v>75</v>
      </c>
      <c r="G23" s="289">
        <v>68</v>
      </c>
      <c r="H23" s="289">
        <v>57</v>
      </c>
      <c r="I23" s="287">
        <v>268</v>
      </c>
      <c r="J23" s="287">
        <v>22</v>
      </c>
      <c r="K23" s="287"/>
    </row>
    <row r="24" spans="1:11" ht="13.5">
      <c r="A24" s="295">
        <v>8</v>
      </c>
      <c r="B24" s="296">
        <v>2</v>
      </c>
      <c r="C24" s="289" t="s">
        <v>96</v>
      </c>
      <c r="D24" s="289" t="s">
        <v>54</v>
      </c>
      <c r="E24" s="289">
        <v>66</v>
      </c>
      <c r="F24" s="289">
        <v>53</v>
      </c>
      <c r="G24" s="289">
        <v>62</v>
      </c>
      <c r="H24" s="289">
        <v>76</v>
      </c>
      <c r="I24" s="287">
        <v>257</v>
      </c>
      <c r="J24" s="287">
        <v>23</v>
      </c>
      <c r="K24" s="287"/>
    </row>
    <row r="25" spans="1:11" ht="13.5">
      <c r="A25" s="296">
        <v>2</v>
      </c>
      <c r="B25" s="296">
        <v>4</v>
      </c>
      <c r="C25" s="289" t="s">
        <v>151</v>
      </c>
      <c r="D25" s="12" t="s">
        <v>66</v>
      </c>
      <c r="E25" s="289">
        <v>77</v>
      </c>
      <c r="F25" s="289">
        <v>69</v>
      </c>
      <c r="G25" s="289">
        <v>59</v>
      </c>
      <c r="H25" s="289">
        <v>49</v>
      </c>
      <c r="I25" s="287">
        <v>254</v>
      </c>
      <c r="J25" s="287">
        <v>24</v>
      </c>
      <c r="K25" s="287"/>
    </row>
    <row r="26" spans="1:11" ht="13.5">
      <c r="A26" s="296">
        <v>5</v>
      </c>
      <c r="B26" s="296">
        <v>9</v>
      </c>
      <c r="C26" s="289" t="s">
        <v>44</v>
      </c>
      <c r="D26" s="289" t="s">
        <v>378</v>
      </c>
      <c r="E26" s="289">
        <v>71</v>
      </c>
      <c r="F26" s="289">
        <v>64</v>
      </c>
      <c r="G26" s="289">
        <v>56</v>
      </c>
      <c r="H26" s="289">
        <v>55</v>
      </c>
      <c r="I26" s="287">
        <v>246</v>
      </c>
      <c r="J26" s="287">
        <v>25</v>
      </c>
      <c r="K26" s="287"/>
    </row>
    <row r="27" spans="1:11" ht="13.5">
      <c r="A27" s="295">
        <v>1</v>
      </c>
      <c r="B27" s="295">
        <v>5</v>
      </c>
      <c r="C27" s="299" t="s">
        <v>205</v>
      </c>
      <c r="D27" s="289" t="s">
        <v>378</v>
      </c>
      <c r="E27" s="289">
        <v>57</v>
      </c>
      <c r="F27" s="289">
        <v>61</v>
      </c>
      <c r="G27" s="289">
        <v>65</v>
      </c>
      <c r="H27" s="289">
        <v>61</v>
      </c>
      <c r="I27" s="287">
        <v>244</v>
      </c>
      <c r="J27" s="287">
        <v>26</v>
      </c>
      <c r="K27" s="287"/>
    </row>
    <row r="28" spans="1:11" ht="13.5">
      <c r="A28" s="295">
        <v>5</v>
      </c>
      <c r="B28" s="295">
        <v>2</v>
      </c>
      <c r="C28" s="289" t="s">
        <v>80</v>
      </c>
      <c r="D28" s="289" t="s">
        <v>260</v>
      </c>
      <c r="E28" s="289">
        <v>64</v>
      </c>
      <c r="F28" s="289">
        <v>52</v>
      </c>
      <c r="G28" s="289">
        <v>61</v>
      </c>
      <c r="H28" s="289">
        <v>59</v>
      </c>
      <c r="I28" s="287">
        <v>236</v>
      </c>
      <c r="J28" s="287">
        <v>27</v>
      </c>
      <c r="K28" s="287"/>
    </row>
    <row r="29" spans="1:11" ht="13.5">
      <c r="A29" s="295">
        <v>2</v>
      </c>
      <c r="B29" s="295">
        <v>2</v>
      </c>
      <c r="C29" s="299" t="s">
        <v>84</v>
      </c>
      <c r="D29" s="289" t="s">
        <v>20</v>
      </c>
      <c r="E29" s="289">
        <v>51</v>
      </c>
      <c r="F29" s="289">
        <v>57</v>
      </c>
      <c r="G29" s="289">
        <v>74</v>
      </c>
      <c r="H29" s="289">
        <v>52</v>
      </c>
      <c r="I29" s="287">
        <v>234</v>
      </c>
      <c r="J29" s="287">
        <v>28</v>
      </c>
      <c r="K29" s="287"/>
    </row>
    <row r="30" spans="1:11" ht="13.5">
      <c r="A30" s="295">
        <v>4</v>
      </c>
      <c r="B30" s="295">
        <v>2</v>
      </c>
      <c r="C30" s="289" t="s">
        <v>174</v>
      </c>
      <c r="D30" s="289" t="s">
        <v>260</v>
      </c>
      <c r="E30" s="289">
        <v>56</v>
      </c>
      <c r="F30" s="289">
        <v>61</v>
      </c>
      <c r="G30" s="289">
        <v>50</v>
      </c>
      <c r="H30" s="289">
        <v>64</v>
      </c>
      <c r="I30" s="287">
        <v>231</v>
      </c>
      <c r="J30" s="287">
        <v>29</v>
      </c>
      <c r="K30" s="287"/>
    </row>
    <row r="31" spans="1:11" ht="13.5">
      <c r="A31" s="296">
        <v>6</v>
      </c>
      <c r="B31" s="296">
        <v>5</v>
      </c>
      <c r="C31" s="289" t="s">
        <v>38</v>
      </c>
      <c r="D31" s="289" t="s">
        <v>378</v>
      </c>
      <c r="E31" s="289">
        <v>44</v>
      </c>
      <c r="F31" s="289">
        <v>64</v>
      </c>
      <c r="G31" s="289">
        <v>44</v>
      </c>
      <c r="H31" s="289">
        <v>75</v>
      </c>
      <c r="I31" s="287">
        <v>227</v>
      </c>
      <c r="J31" s="287">
        <v>30</v>
      </c>
      <c r="K31" s="287"/>
    </row>
    <row r="32" spans="1:11" ht="13.5">
      <c r="A32" s="296">
        <v>7</v>
      </c>
      <c r="B32" s="296">
        <v>5</v>
      </c>
      <c r="C32" s="289" t="s">
        <v>177</v>
      </c>
      <c r="D32" s="289" t="s">
        <v>378</v>
      </c>
      <c r="E32" s="289">
        <v>50</v>
      </c>
      <c r="F32" s="289">
        <v>49</v>
      </c>
      <c r="G32" s="289">
        <v>61</v>
      </c>
      <c r="H32" s="289">
        <v>64</v>
      </c>
      <c r="I32" s="287">
        <v>224</v>
      </c>
      <c r="J32" s="287">
        <v>31</v>
      </c>
      <c r="K32" s="287" t="s">
        <v>381</v>
      </c>
    </row>
    <row r="33" spans="1:11" ht="13.5">
      <c r="A33" s="295">
        <v>2</v>
      </c>
      <c r="B33" s="295">
        <v>5</v>
      </c>
      <c r="C33" s="299" t="s">
        <v>112</v>
      </c>
      <c r="D33" s="289" t="s">
        <v>378</v>
      </c>
      <c r="E33" s="289">
        <v>71</v>
      </c>
      <c r="F33" s="289">
        <v>52</v>
      </c>
      <c r="G33" s="289">
        <v>60</v>
      </c>
      <c r="H33" s="289">
        <v>41</v>
      </c>
      <c r="I33" s="287">
        <v>224</v>
      </c>
      <c r="J33" s="287">
        <v>32</v>
      </c>
      <c r="K33" s="287" t="s">
        <v>382</v>
      </c>
    </row>
    <row r="34" spans="1:11" ht="13.5">
      <c r="A34" s="293">
        <v>3</v>
      </c>
      <c r="B34" s="293">
        <v>7</v>
      </c>
      <c r="C34" s="301" t="s">
        <v>92</v>
      </c>
      <c r="D34" s="289" t="s">
        <v>18</v>
      </c>
      <c r="E34" s="289">
        <v>56</v>
      </c>
      <c r="F34" s="289">
        <v>52</v>
      </c>
      <c r="G34" s="289">
        <v>63</v>
      </c>
      <c r="H34" s="289">
        <v>50</v>
      </c>
      <c r="I34" s="287">
        <v>221</v>
      </c>
      <c r="J34" s="287">
        <v>33</v>
      </c>
      <c r="K34" s="287"/>
    </row>
    <row r="35" spans="1:11" ht="13.5">
      <c r="A35" s="293">
        <v>6</v>
      </c>
      <c r="B35" s="293">
        <v>7</v>
      </c>
      <c r="C35" s="301" t="s">
        <v>113</v>
      </c>
      <c r="D35" s="289" t="s">
        <v>18</v>
      </c>
      <c r="E35" s="289">
        <v>64</v>
      </c>
      <c r="F35" s="289">
        <v>54</v>
      </c>
      <c r="G35" s="289">
        <v>50</v>
      </c>
      <c r="H35" s="289">
        <v>43</v>
      </c>
      <c r="I35" s="287">
        <v>211</v>
      </c>
      <c r="J35" s="287">
        <v>34</v>
      </c>
      <c r="K35" s="287"/>
    </row>
    <row r="36" spans="1:11" ht="13.5">
      <c r="A36" s="296">
        <v>4</v>
      </c>
      <c r="B36" s="296">
        <v>4</v>
      </c>
      <c r="C36" s="289" t="s">
        <v>73</v>
      </c>
      <c r="D36" s="12" t="s">
        <v>66</v>
      </c>
      <c r="E36" s="289">
        <v>58</v>
      </c>
      <c r="F36" s="289">
        <v>42</v>
      </c>
      <c r="G36" s="289">
        <v>59</v>
      </c>
      <c r="H36" s="289">
        <v>48</v>
      </c>
      <c r="I36" s="287">
        <v>207</v>
      </c>
      <c r="J36" s="287">
        <v>35</v>
      </c>
      <c r="K36" s="287"/>
    </row>
    <row r="37" spans="1:11" ht="13.5">
      <c r="A37" s="295">
        <v>5</v>
      </c>
      <c r="B37" s="295">
        <v>8</v>
      </c>
      <c r="C37" s="289" t="s">
        <v>30</v>
      </c>
      <c r="D37" s="289" t="s">
        <v>15</v>
      </c>
      <c r="E37" s="289">
        <v>57</v>
      </c>
      <c r="F37" s="289">
        <v>52</v>
      </c>
      <c r="G37" s="289">
        <v>56</v>
      </c>
      <c r="H37" s="289">
        <v>38</v>
      </c>
      <c r="I37" s="287">
        <v>203</v>
      </c>
      <c r="J37" s="287">
        <v>36</v>
      </c>
      <c r="K37" s="287"/>
    </row>
    <row r="38" spans="1:11" ht="13.5">
      <c r="A38" s="295">
        <v>1</v>
      </c>
      <c r="B38" s="295">
        <v>8</v>
      </c>
      <c r="C38" s="289" t="s">
        <v>131</v>
      </c>
      <c r="D38" s="289" t="s">
        <v>15</v>
      </c>
      <c r="E38" s="289">
        <v>65</v>
      </c>
      <c r="F38" s="289">
        <v>43</v>
      </c>
      <c r="G38" s="289">
        <v>53</v>
      </c>
      <c r="H38" s="289">
        <v>40</v>
      </c>
      <c r="I38" s="287">
        <v>201</v>
      </c>
      <c r="J38" s="287">
        <v>37</v>
      </c>
      <c r="K38" s="287"/>
    </row>
    <row r="39" spans="1:11" ht="13.5">
      <c r="A39" s="295">
        <v>3</v>
      </c>
      <c r="B39" s="295">
        <v>9</v>
      </c>
      <c r="C39" s="289" t="s">
        <v>86</v>
      </c>
      <c r="D39" s="289" t="s">
        <v>47</v>
      </c>
      <c r="E39" s="289">
        <v>63</v>
      </c>
      <c r="F39" s="289">
        <v>40</v>
      </c>
      <c r="G39" s="289">
        <v>46</v>
      </c>
      <c r="H39" s="289">
        <v>51</v>
      </c>
      <c r="I39" s="287">
        <v>200</v>
      </c>
      <c r="J39" s="287">
        <v>38</v>
      </c>
      <c r="K39" s="287"/>
    </row>
    <row r="40" spans="1:11" ht="13.5">
      <c r="A40" s="296">
        <v>6</v>
      </c>
      <c r="B40" s="296">
        <v>9</v>
      </c>
      <c r="C40" s="289" t="s">
        <v>74</v>
      </c>
      <c r="D40" s="289" t="s">
        <v>378</v>
      </c>
      <c r="E40" s="289">
        <v>50</v>
      </c>
      <c r="F40" s="289">
        <v>45</v>
      </c>
      <c r="G40" s="289">
        <v>46</v>
      </c>
      <c r="H40" s="289">
        <v>58</v>
      </c>
      <c r="I40" s="287">
        <v>199</v>
      </c>
      <c r="J40" s="287">
        <v>39</v>
      </c>
      <c r="K40" s="287"/>
    </row>
    <row r="41" spans="1:11" ht="13.5">
      <c r="A41" s="296">
        <v>9</v>
      </c>
      <c r="B41" s="296">
        <v>4</v>
      </c>
      <c r="C41" s="289" t="s">
        <v>182</v>
      </c>
      <c r="D41" s="12" t="s">
        <v>66</v>
      </c>
      <c r="E41" s="289">
        <v>51</v>
      </c>
      <c r="F41" s="289">
        <v>51</v>
      </c>
      <c r="G41" s="289">
        <v>46</v>
      </c>
      <c r="H41" s="289">
        <v>50</v>
      </c>
      <c r="I41" s="287">
        <v>198</v>
      </c>
      <c r="J41" s="287">
        <v>40</v>
      </c>
      <c r="K41" s="287"/>
    </row>
    <row r="42" spans="1:11" ht="13.5">
      <c r="A42" s="295">
        <v>3</v>
      </c>
      <c r="B42" s="295">
        <v>3</v>
      </c>
      <c r="C42" s="289" t="s">
        <v>163</v>
      </c>
      <c r="D42" s="289" t="s">
        <v>47</v>
      </c>
      <c r="E42" s="289">
        <v>41</v>
      </c>
      <c r="F42" s="289">
        <v>44</v>
      </c>
      <c r="G42" s="289">
        <v>48</v>
      </c>
      <c r="H42" s="289">
        <v>60</v>
      </c>
      <c r="I42" s="287">
        <v>193</v>
      </c>
      <c r="J42" s="287">
        <v>41</v>
      </c>
      <c r="K42" s="287"/>
    </row>
    <row r="43" spans="1:11" ht="13.5">
      <c r="A43" s="295">
        <v>8</v>
      </c>
      <c r="B43" s="295">
        <v>8</v>
      </c>
      <c r="C43" s="299" t="s">
        <v>55</v>
      </c>
      <c r="D43" s="289" t="s">
        <v>15</v>
      </c>
      <c r="E43" s="289">
        <v>68</v>
      </c>
      <c r="F43" s="289">
        <v>46</v>
      </c>
      <c r="G43" s="289">
        <v>41</v>
      </c>
      <c r="H43" s="289">
        <v>37</v>
      </c>
      <c r="I43" s="287">
        <v>192</v>
      </c>
      <c r="J43" s="287">
        <v>42</v>
      </c>
      <c r="K43" s="287"/>
    </row>
    <row r="44" spans="1:11" ht="13.5">
      <c r="A44" s="296">
        <v>8</v>
      </c>
      <c r="B44" s="296">
        <v>3</v>
      </c>
      <c r="C44" s="299" t="s">
        <v>170</v>
      </c>
      <c r="D44" s="288" t="s">
        <v>47</v>
      </c>
      <c r="E44" s="289">
        <v>44</v>
      </c>
      <c r="F44" s="289">
        <v>33</v>
      </c>
      <c r="G44" s="289">
        <v>58</v>
      </c>
      <c r="H44" s="289">
        <v>55</v>
      </c>
      <c r="I44" s="287">
        <v>190</v>
      </c>
      <c r="J44" s="287">
        <v>43</v>
      </c>
      <c r="K44" s="287"/>
    </row>
    <row r="45" spans="1:11" ht="14.25">
      <c r="A45" s="289">
        <v>1</v>
      </c>
      <c r="B45" s="289">
        <v>3</v>
      </c>
      <c r="C45" s="289" t="s">
        <v>208</v>
      </c>
      <c r="D45" s="289" t="s">
        <v>181</v>
      </c>
      <c r="E45" s="302">
        <v>45</v>
      </c>
      <c r="F45" s="302">
        <v>37</v>
      </c>
      <c r="G45" s="302">
        <v>42</v>
      </c>
      <c r="H45" s="302">
        <v>60</v>
      </c>
      <c r="I45" s="287">
        <v>184</v>
      </c>
      <c r="J45" s="287">
        <v>44</v>
      </c>
      <c r="K45" s="286"/>
    </row>
    <row r="46" spans="1:11" ht="13.5">
      <c r="A46" s="295">
        <v>2</v>
      </c>
      <c r="B46" s="295">
        <v>6</v>
      </c>
      <c r="C46" s="289" t="s">
        <v>161</v>
      </c>
      <c r="D46" s="289" t="s">
        <v>54</v>
      </c>
      <c r="E46" s="289">
        <v>44</v>
      </c>
      <c r="F46" s="289">
        <v>53</v>
      </c>
      <c r="G46" s="289">
        <v>49</v>
      </c>
      <c r="H46" s="289">
        <v>33</v>
      </c>
      <c r="I46" s="287">
        <v>179</v>
      </c>
      <c r="J46" s="287">
        <v>45</v>
      </c>
      <c r="K46" s="287"/>
    </row>
    <row r="47" spans="1:11" ht="13.5">
      <c r="A47" s="295">
        <v>4</v>
      </c>
      <c r="B47" s="295">
        <v>3</v>
      </c>
      <c r="C47" s="289" t="s">
        <v>150</v>
      </c>
      <c r="D47" s="289" t="s">
        <v>47</v>
      </c>
      <c r="E47" s="289">
        <v>39</v>
      </c>
      <c r="F47" s="289">
        <v>38</v>
      </c>
      <c r="G47" s="289">
        <v>47</v>
      </c>
      <c r="H47" s="289">
        <v>54</v>
      </c>
      <c r="I47" s="287">
        <v>178</v>
      </c>
      <c r="J47" s="287">
        <v>46</v>
      </c>
      <c r="K47" s="287"/>
    </row>
    <row r="48" spans="1:11" ht="13.5">
      <c r="A48" s="296">
        <v>9</v>
      </c>
      <c r="B48" s="296">
        <v>9</v>
      </c>
      <c r="C48" s="299" t="s">
        <v>153</v>
      </c>
      <c r="D48" s="288" t="s">
        <v>47</v>
      </c>
      <c r="E48" s="289">
        <v>41</v>
      </c>
      <c r="F48" s="289">
        <v>44</v>
      </c>
      <c r="G48" s="289">
        <v>39</v>
      </c>
      <c r="H48" s="289">
        <v>42</v>
      </c>
      <c r="I48" s="287">
        <v>166</v>
      </c>
      <c r="J48" s="287">
        <v>47</v>
      </c>
      <c r="K48" s="287"/>
    </row>
    <row r="49" spans="1:11" ht="13.5">
      <c r="A49" s="296">
        <v>5</v>
      </c>
      <c r="B49" s="296">
        <v>3</v>
      </c>
      <c r="C49" s="288" t="s">
        <v>132</v>
      </c>
      <c r="D49" s="288" t="s">
        <v>47</v>
      </c>
      <c r="E49" s="289">
        <v>35</v>
      </c>
      <c r="F49" s="289">
        <v>42</v>
      </c>
      <c r="G49" s="289">
        <v>52</v>
      </c>
      <c r="H49" s="289">
        <v>35</v>
      </c>
      <c r="I49" s="287">
        <v>164</v>
      </c>
      <c r="J49" s="287">
        <v>48</v>
      </c>
      <c r="K49" s="287"/>
    </row>
    <row r="50" spans="1:11" ht="13.5">
      <c r="A50" s="296">
        <v>1</v>
      </c>
      <c r="B50" s="296">
        <v>9</v>
      </c>
      <c r="C50" s="289" t="s">
        <v>189</v>
      </c>
      <c r="D50" s="12" t="s">
        <v>66</v>
      </c>
      <c r="E50" s="289">
        <v>45</v>
      </c>
      <c r="F50" s="289">
        <v>33</v>
      </c>
      <c r="G50" s="289">
        <v>45</v>
      </c>
      <c r="H50" s="289">
        <v>38</v>
      </c>
      <c r="I50" s="287">
        <v>161</v>
      </c>
      <c r="J50" s="287">
        <v>49</v>
      </c>
      <c r="K50" s="287"/>
    </row>
    <row r="51" spans="1:11" ht="13.5">
      <c r="A51" s="296">
        <v>1</v>
      </c>
      <c r="B51" s="296">
        <v>4</v>
      </c>
      <c r="C51" s="289" t="s">
        <v>145</v>
      </c>
      <c r="D51" s="12" t="s">
        <v>66</v>
      </c>
      <c r="E51" s="289">
        <v>36</v>
      </c>
      <c r="F51" s="289">
        <v>39</v>
      </c>
      <c r="G51" s="289">
        <v>55</v>
      </c>
      <c r="H51" s="289">
        <v>31</v>
      </c>
      <c r="I51" s="287">
        <v>161</v>
      </c>
      <c r="J51" s="287">
        <v>50</v>
      </c>
      <c r="K51" s="287" t="s">
        <v>383</v>
      </c>
    </row>
    <row r="52" spans="1:11" ht="13.5">
      <c r="A52" s="296">
        <v>4</v>
      </c>
      <c r="B52" s="296">
        <v>5</v>
      </c>
      <c r="C52" s="289" t="s">
        <v>99</v>
      </c>
      <c r="D52" s="289" t="s">
        <v>378</v>
      </c>
      <c r="E52" s="289">
        <v>46</v>
      </c>
      <c r="F52" s="289">
        <v>39</v>
      </c>
      <c r="G52" s="289">
        <v>44</v>
      </c>
      <c r="H52" s="289">
        <v>32</v>
      </c>
      <c r="I52" s="287">
        <v>161</v>
      </c>
      <c r="J52" s="287">
        <v>51</v>
      </c>
      <c r="K52" s="287" t="s">
        <v>384</v>
      </c>
    </row>
    <row r="53" spans="1:11" ht="13.5">
      <c r="A53" s="296">
        <v>3</v>
      </c>
      <c r="B53" s="296">
        <v>4</v>
      </c>
      <c r="C53" s="289" t="s">
        <v>211</v>
      </c>
      <c r="D53" s="12" t="s">
        <v>66</v>
      </c>
      <c r="E53" s="289">
        <v>53</v>
      </c>
      <c r="F53" s="289">
        <v>35</v>
      </c>
      <c r="G53" s="289">
        <v>41</v>
      </c>
      <c r="H53" s="289">
        <v>23</v>
      </c>
      <c r="I53" s="287">
        <v>152</v>
      </c>
      <c r="J53" s="287">
        <v>52</v>
      </c>
      <c r="K53" s="287"/>
    </row>
    <row r="54" spans="1:11" ht="13.5">
      <c r="A54" s="295">
        <v>9</v>
      </c>
      <c r="B54" s="295">
        <v>2</v>
      </c>
      <c r="C54" s="289" t="s">
        <v>183</v>
      </c>
      <c r="D54" s="12" t="s">
        <v>66</v>
      </c>
      <c r="E54" s="289">
        <v>31</v>
      </c>
      <c r="F54" s="289">
        <v>44</v>
      </c>
      <c r="G54" s="289">
        <v>14</v>
      </c>
      <c r="H54" s="289">
        <v>60</v>
      </c>
      <c r="I54" s="287">
        <v>149</v>
      </c>
      <c r="J54" s="287">
        <v>53</v>
      </c>
      <c r="K54" s="287"/>
    </row>
    <row r="55" spans="1:11" ht="13.5">
      <c r="A55" s="295">
        <v>6</v>
      </c>
      <c r="B55" s="295">
        <v>8</v>
      </c>
      <c r="C55" s="289" t="s">
        <v>33</v>
      </c>
      <c r="D55" s="289" t="s">
        <v>15</v>
      </c>
      <c r="E55" s="289">
        <v>37</v>
      </c>
      <c r="F55" s="289">
        <v>40</v>
      </c>
      <c r="G55" s="289">
        <v>32</v>
      </c>
      <c r="H55" s="289">
        <v>33</v>
      </c>
      <c r="I55" s="287">
        <v>142</v>
      </c>
      <c r="J55" s="287">
        <v>54</v>
      </c>
      <c r="K55" s="287"/>
    </row>
    <row r="56" spans="1:11" ht="13.5">
      <c r="A56" s="296">
        <v>8</v>
      </c>
      <c r="B56" s="297">
        <v>9</v>
      </c>
      <c r="C56" s="292" t="s">
        <v>139</v>
      </c>
      <c r="D56" s="12" t="s">
        <v>66</v>
      </c>
      <c r="E56" s="289">
        <v>12</v>
      </c>
      <c r="F56" s="289">
        <v>39</v>
      </c>
      <c r="G56" s="289">
        <v>36</v>
      </c>
      <c r="H56" s="289">
        <v>42</v>
      </c>
      <c r="I56" s="287">
        <v>129</v>
      </c>
      <c r="J56" s="287">
        <v>55</v>
      </c>
      <c r="K56" s="287"/>
    </row>
    <row r="57" spans="1:11" ht="13.5">
      <c r="A57" s="296">
        <v>8</v>
      </c>
      <c r="B57" s="297">
        <v>5</v>
      </c>
      <c r="C57" s="292" t="s">
        <v>203</v>
      </c>
      <c r="D57" s="289" t="s">
        <v>378</v>
      </c>
      <c r="E57" s="289">
        <v>30</v>
      </c>
      <c r="F57" s="289">
        <v>16</v>
      </c>
      <c r="G57" s="289">
        <v>46</v>
      </c>
      <c r="H57" s="289">
        <v>29</v>
      </c>
      <c r="I57" s="287">
        <v>121</v>
      </c>
      <c r="J57" s="287">
        <v>56</v>
      </c>
      <c r="K57" s="287" t="s">
        <v>383</v>
      </c>
    </row>
    <row r="58" spans="1:11" ht="13.5">
      <c r="A58" s="293">
        <v>8</v>
      </c>
      <c r="B58" s="294">
        <v>7</v>
      </c>
      <c r="C58" s="300" t="s">
        <v>155</v>
      </c>
      <c r="D58" s="289" t="s">
        <v>18</v>
      </c>
      <c r="E58" s="289">
        <v>30</v>
      </c>
      <c r="F58" s="289">
        <v>29</v>
      </c>
      <c r="G58" s="289">
        <v>44</v>
      </c>
      <c r="H58" s="289">
        <v>18</v>
      </c>
      <c r="I58" s="287">
        <v>121</v>
      </c>
      <c r="J58" s="287">
        <v>57</v>
      </c>
      <c r="K58" s="287" t="s">
        <v>384</v>
      </c>
    </row>
    <row r="59" spans="1:11" ht="13.5">
      <c r="A59" s="295">
        <v>3</v>
      </c>
      <c r="B59" s="295">
        <v>8</v>
      </c>
      <c r="C59" s="289" t="s">
        <v>61</v>
      </c>
      <c r="D59" s="289" t="s">
        <v>15</v>
      </c>
      <c r="E59" s="289">
        <v>39</v>
      </c>
      <c r="F59" s="289">
        <v>34</v>
      </c>
      <c r="G59" s="289">
        <v>7</v>
      </c>
      <c r="H59" s="289">
        <v>36</v>
      </c>
      <c r="I59" s="287">
        <v>116</v>
      </c>
      <c r="J59" s="287">
        <v>58</v>
      </c>
      <c r="K59" s="287"/>
    </row>
    <row r="60" spans="1:11" ht="13.5">
      <c r="A60" s="296">
        <v>6</v>
      </c>
      <c r="B60" s="297">
        <v>3</v>
      </c>
      <c r="C60" s="290" t="s">
        <v>162</v>
      </c>
      <c r="D60" s="288" t="s">
        <v>47</v>
      </c>
      <c r="E60" s="289">
        <v>25</v>
      </c>
      <c r="F60" s="289">
        <v>41</v>
      </c>
      <c r="G60" s="289">
        <v>18</v>
      </c>
      <c r="H60" s="289">
        <v>25</v>
      </c>
      <c r="I60" s="287">
        <v>109</v>
      </c>
      <c r="J60" s="287">
        <v>59</v>
      </c>
      <c r="K60" s="287"/>
    </row>
    <row r="61" spans="1:11" ht="13.5">
      <c r="A61" s="295">
        <v>4</v>
      </c>
      <c r="B61" s="298">
        <v>8</v>
      </c>
      <c r="C61" s="292" t="s">
        <v>385</v>
      </c>
      <c r="D61" s="289" t="s">
        <v>15</v>
      </c>
      <c r="E61" s="289">
        <v>26</v>
      </c>
      <c r="F61" s="289">
        <v>30</v>
      </c>
      <c r="G61" s="289">
        <v>16</v>
      </c>
      <c r="H61" s="289">
        <v>34</v>
      </c>
      <c r="I61" s="287">
        <v>106</v>
      </c>
      <c r="J61" s="287">
        <v>60</v>
      </c>
      <c r="K61" s="287"/>
    </row>
    <row r="62" spans="1:11" ht="13.5">
      <c r="A62" s="296">
        <v>5</v>
      </c>
      <c r="B62" s="297">
        <v>4</v>
      </c>
      <c r="C62" s="292" t="s">
        <v>65</v>
      </c>
      <c r="D62" s="12" t="s">
        <v>66</v>
      </c>
      <c r="E62" s="289">
        <v>33</v>
      </c>
      <c r="F62" s="289">
        <v>26</v>
      </c>
      <c r="G62" s="289">
        <v>23</v>
      </c>
      <c r="H62" s="289">
        <v>21</v>
      </c>
      <c r="I62" s="287">
        <v>103</v>
      </c>
      <c r="J62" s="287">
        <v>61</v>
      </c>
      <c r="K62" s="287"/>
    </row>
    <row r="63" spans="1:11" ht="13.5">
      <c r="A63" s="296">
        <v>7</v>
      </c>
      <c r="B63" s="297">
        <v>9</v>
      </c>
      <c r="C63" s="303" t="s">
        <v>201</v>
      </c>
      <c r="D63" s="288" t="s">
        <v>47</v>
      </c>
      <c r="E63" s="289">
        <v>19</v>
      </c>
      <c r="F63" s="289">
        <v>19</v>
      </c>
      <c r="G63" s="289">
        <v>30</v>
      </c>
      <c r="H63" s="289">
        <v>5</v>
      </c>
      <c r="I63" s="287">
        <v>73</v>
      </c>
      <c r="J63" s="287">
        <v>62</v>
      </c>
      <c r="K63" s="287"/>
    </row>
    <row r="64" spans="1:11" ht="13.5">
      <c r="A64" s="295">
        <v>7</v>
      </c>
      <c r="B64" s="298">
        <v>8</v>
      </c>
      <c r="C64" s="292" t="s">
        <v>45</v>
      </c>
      <c r="D64" s="289" t="s">
        <v>15</v>
      </c>
      <c r="E64" s="289">
        <v>17</v>
      </c>
      <c r="F64" s="289">
        <v>14</v>
      </c>
      <c r="G64" s="289">
        <v>12</v>
      </c>
      <c r="H64" s="289">
        <v>6</v>
      </c>
      <c r="I64" s="287">
        <v>49</v>
      </c>
      <c r="J64" s="287">
        <v>63</v>
      </c>
      <c r="K64" s="287"/>
    </row>
    <row r="65" spans="1:11" ht="13.5">
      <c r="A65" s="293">
        <v>7</v>
      </c>
      <c r="B65" s="294">
        <v>7</v>
      </c>
      <c r="C65" s="300" t="s">
        <v>97</v>
      </c>
      <c r="D65" s="289" t="s">
        <v>18</v>
      </c>
      <c r="E65" s="289">
        <v>30</v>
      </c>
      <c r="F65" s="289">
        <v>0</v>
      </c>
      <c r="G65" s="289">
        <v>0</v>
      </c>
      <c r="H65" s="289">
        <v>0</v>
      </c>
      <c r="I65" s="287">
        <v>30</v>
      </c>
      <c r="J65" s="287">
        <v>64</v>
      </c>
      <c r="K65" s="287"/>
    </row>
    <row r="66" spans="1:11" ht="13.5">
      <c r="A66" s="293">
        <v>5</v>
      </c>
      <c r="B66" s="293">
        <v>7</v>
      </c>
      <c r="C66" s="301" t="s">
        <v>184</v>
      </c>
      <c r="D66" s="289" t="s">
        <v>18</v>
      </c>
      <c r="E66" s="349" t="s">
        <v>386</v>
      </c>
      <c r="F66" s="350"/>
      <c r="G66" s="350"/>
      <c r="H66" s="350"/>
      <c r="I66" s="351"/>
      <c r="J66" s="287"/>
      <c r="K66" s="287"/>
    </row>
    <row r="67" spans="1:11" ht="13.5">
      <c r="A67" s="295">
        <v>9</v>
      </c>
      <c r="B67" s="298">
        <v>8</v>
      </c>
      <c r="C67" s="290" t="s">
        <v>68</v>
      </c>
      <c r="D67" s="289" t="s">
        <v>15</v>
      </c>
      <c r="E67" s="349" t="s">
        <v>386</v>
      </c>
      <c r="F67" s="350"/>
      <c r="G67" s="350"/>
      <c r="H67" s="350"/>
      <c r="I67" s="351"/>
      <c r="J67" s="287"/>
      <c r="K67" s="287"/>
    </row>
    <row r="68" spans="1:11" ht="13.5">
      <c r="A68" s="295">
        <v>3</v>
      </c>
      <c r="B68" s="295">
        <v>5</v>
      </c>
      <c r="C68" s="289" t="s">
        <v>105</v>
      </c>
      <c r="D68" s="289" t="s">
        <v>378</v>
      </c>
      <c r="E68" s="349" t="s">
        <v>387</v>
      </c>
      <c r="F68" s="350"/>
      <c r="G68" s="350"/>
      <c r="H68" s="350"/>
      <c r="I68" s="351"/>
      <c r="J68" s="287"/>
      <c r="K68" s="287"/>
    </row>
  </sheetData>
  <sheetProtection/>
  <mergeCells count="3">
    <mergeCell ref="E68:I68"/>
    <mergeCell ref="E67:I67"/>
    <mergeCell ref="E66:I6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&amp;C10mBPS40M</oddHeader>
  </headerFooter>
  <rowBreaks count="1" manualBreakCount="1">
    <brk id="5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9.140625" defaultRowHeight="15"/>
  <cols>
    <col min="1" max="2" width="6.00390625" style="0" bestFit="1" customWidth="1"/>
    <col min="3" max="3" width="12.7109375" style="0" bestFit="1" customWidth="1"/>
    <col min="4" max="4" width="15.140625" style="0" bestFit="1" customWidth="1"/>
    <col min="5" max="8" width="4.8515625" style="0" bestFit="1" customWidth="1"/>
    <col min="9" max="9" width="6.7109375" style="0" bestFit="1" customWidth="1"/>
    <col min="10" max="10" width="6.00390625" style="0" bestFit="1" customWidth="1"/>
    <col min="11" max="11" width="9.140625" style="0" bestFit="1" customWidth="1"/>
  </cols>
  <sheetData>
    <row r="1" spans="1:11" ht="14.25">
      <c r="A1" s="304" t="s">
        <v>0</v>
      </c>
      <c r="B1" s="304" t="s">
        <v>1</v>
      </c>
      <c r="C1" s="304" t="s">
        <v>2</v>
      </c>
      <c r="D1" s="304" t="s">
        <v>3</v>
      </c>
      <c r="E1" s="304" t="s">
        <v>4</v>
      </c>
      <c r="F1" s="304" t="s">
        <v>5</v>
      </c>
      <c r="G1" s="304" t="s">
        <v>6</v>
      </c>
      <c r="H1" s="304" t="s">
        <v>7</v>
      </c>
      <c r="I1" s="304" t="s">
        <v>10</v>
      </c>
      <c r="J1" s="308" t="s">
        <v>12</v>
      </c>
      <c r="K1" s="309" t="s">
        <v>376</v>
      </c>
    </row>
    <row r="2" spans="1:11" ht="13.5">
      <c r="A2" s="32" t="s">
        <v>388</v>
      </c>
      <c r="B2" s="32">
        <v>6</v>
      </c>
      <c r="C2" s="34" t="s">
        <v>353</v>
      </c>
      <c r="D2" s="12" t="s">
        <v>54</v>
      </c>
      <c r="E2" s="306">
        <v>80</v>
      </c>
      <c r="F2" s="306">
        <v>85</v>
      </c>
      <c r="G2" s="306">
        <v>83</v>
      </c>
      <c r="H2" s="306">
        <v>80</v>
      </c>
      <c r="I2" s="305">
        <v>328</v>
      </c>
      <c r="J2" s="310" t="s">
        <v>16</v>
      </c>
      <c r="K2" s="311"/>
    </row>
    <row r="3" spans="1:11" ht="13.5">
      <c r="A3" s="32" t="s">
        <v>389</v>
      </c>
      <c r="B3" s="32">
        <v>6</v>
      </c>
      <c r="C3" s="34" t="s">
        <v>268</v>
      </c>
      <c r="D3" s="12" t="s">
        <v>54</v>
      </c>
      <c r="E3" s="306">
        <v>76</v>
      </c>
      <c r="F3" s="306">
        <v>83</v>
      </c>
      <c r="G3" s="306">
        <v>76</v>
      </c>
      <c r="H3" s="306">
        <v>78</v>
      </c>
      <c r="I3" s="305">
        <v>313</v>
      </c>
      <c r="J3" s="310" t="s">
        <v>16</v>
      </c>
      <c r="K3" s="311"/>
    </row>
    <row r="4" spans="1:11" ht="13.5">
      <c r="A4" s="307" t="s">
        <v>390</v>
      </c>
      <c r="B4" s="32">
        <v>8</v>
      </c>
      <c r="C4" s="34" t="s">
        <v>391</v>
      </c>
      <c r="D4" s="12" t="s">
        <v>15</v>
      </c>
      <c r="E4" s="306">
        <v>70</v>
      </c>
      <c r="F4" s="306">
        <v>73</v>
      </c>
      <c r="G4" s="306">
        <v>55</v>
      </c>
      <c r="H4" s="306">
        <v>74</v>
      </c>
      <c r="I4" s="305">
        <v>272</v>
      </c>
      <c r="J4" s="310" t="s">
        <v>16</v>
      </c>
      <c r="K4" s="311"/>
    </row>
    <row r="5" spans="1:11" ht="13.5">
      <c r="A5" s="307" t="s">
        <v>389</v>
      </c>
      <c r="B5" s="32">
        <v>2</v>
      </c>
      <c r="C5" s="34" t="s">
        <v>346</v>
      </c>
      <c r="D5" s="12" t="s">
        <v>39</v>
      </c>
      <c r="E5" s="306">
        <v>65</v>
      </c>
      <c r="F5" s="306">
        <v>69</v>
      </c>
      <c r="G5" s="306">
        <v>67</v>
      </c>
      <c r="H5" s="306">
        <v>68</v>
      </c>
      <c r="I5" s="305">
        <v>269</v>
      </c>
      <c r="J5" s="310" t="s">
        <v>16</v>
      </c>
      <c r="K5" s="311"/>
    </row>
    <row r="6" spans="1:11" ht="13.5">
      <c r="A6" s="307" t="s">
        <v>389</v>
      </c>
      <c r="B6" s="32">
        <v>5</v>
      </c>
      <c r="C6" s="34" t="s">
        <v>262</v>
      </c>
      <c r="D6" s="12" t="s">
        <v>39</v>
      </c>
      <c r="E6" s="306">
        <v>69</v>
      </c>
      <c r="F6" s="306">
        <v>60</v>
      </c>
      <c r="G6" s="306">
        <v>59</v>
      </c>
      <c r="H6" s="306">
        <v>68</v>
      </c>
      <c r="I6" s="305">
        <v>256</v>
      </c>
      <c r="J6" s="310" t="s">
        <v>16</v>
      </c>
      <c r="K6" s="311"/>
    </row>
    <row r="7" spans="1:11" ht="13.5">
      <c r="A7" s="307" t="s">
        <v>392</v>
      </c>
      <c r="B7" s="32">
        <v>5</v>
      </c>
      <c r="C7" s="34" t="s">
        <v>347</v>
      </c>
      <c r="D7" s="12" t="s">
        <v>39</v>
      </c>
      <c r="E7" s="306">
        <v>61</v>
      </c>
      <c r="F7" s="306">
        <v>74</v>
      </c>
      <c r="G7" s="306">
        <v>59</v>
      </c>
      <c r="H7" s="306">
        <v>50</v>
      </c>
      <c r="I7" s="305">
        <v>244</v>
      </c>
      <c r="J7" s="310" t="s">
        <v>16</v>
      </c>
      <c r="K7" s="311"/>
    </row>
    <row r="8" spans="1:11" ht="13.5">
      <c r="A8" s="307" t="s">
        <v>388</v>
      </c>
      <c r="B8" s="32">
        <v>4</v>
      </c>
      <c r="C8" s="12" t="s">
        <v>227</v>
      </c>
      <c r="D8" s="12" t="s">
        <v>66</v>
      </c>
      <c r="E8" s="306">
        <v>60</v>
      </c>
      <c r="F8" s="306">
        <v>58</v>
      </c>
      <c r="G8" s="306">
        <v>56</v>
      </c>
      <c r="H8" s="306">
        <v>62</v>
      </c>
      <c r="I8" s="305">
        <v>236</v>
      </c>
      <c r="J8" s="310" t="s">
        <v>16</v>
      </c>
      <c r="K8" s="311"/>
    </row>
    <row r="9" spans="1:11" ht="13.5">
      <c r="A9" s="32" t="s">
        <v>392</v>
      </c>
      <c r="B9" s="32">
        <v>6</v>
      </c>
      <c r="C9" s="34" t="s">
        <v>238</v>
      </c>
      <c r="D9" s="12" t="s">
        <v>54</v>
      </c>
      <c r="E9" s="306">
        <v>45</v>
      </c>
      <c r="F9" s="306">
        <v>70</v>
      </c>
      <c r="G9" s="306">
        <v>42</v>
      </c>
      <c r="H9" s="306">
        <v>71</v>
      </c>
      <c r="I9" s="305">
        <v>228</v>
      </c>
      <c r="J9" s="310" t="s">
        <v>16</v>
      </c>
      <c r="K9" s="311"/>
    </row>
    <row r="10" spans="1:11" ht="13.5">
      <c r="A10" s="32" t="s">
        <v>390</v>
      </c>
      <c r="B10" s="32">
        <v>4</v>
      </c>
      <c r="C10" s="12" t="s">
        <v>248</v>
      </c>
      <c r="D10" s="12" t="s">
        <v>249</v>
      </c>
      <c r="E10" s="306">
        <v>57</v>
      </c>
      <c r="F10" s="306">
        <v>59</v>
      </c>
      <c r="G10" s="306">
        <v>61</v>
      </c>
      <c r="H10" s="306">
        <v>46</v>
      </c>
      <c r="I10" s="305">
        <v>223</v>
      </c>
      <c r="J10" s="310">
        <v>9</v>
      </c>
      <c r="K10" s="311"/>
    </row>
    <row r="11" spans="1:11" ht="13.5">
      <c r="A11" s="307" t="s">
        <v>389</v>
      </c>
      <c r="B11" s="32">
        <v>4</v>
      </c>
      <c r="C11" s="12" t="s">
        <v>243</v>
      </c>
      <c r="D11" s="12" t="s">
        <v>244</v>
      </c>
      <c r="E11" s="306">
        <v>53</v>
      </c>
      <c r="F11" s="306">
        <v>66</v>
      </c>
      <c r="G11" s="306">
        <v>49</v>
      </c>
      <c r="H11" s="306">
        <v>54</v>
      </c>
      <c r="I11" s="305">
        <v>222</v>
      </c>
      <c r="J11" s="310">
        <v>10</v>
      </c>
      <c r="K11" s="311"/>
    </row>
    <row r="12" spans="1:11" ht="13.5">
      <c r="A12" s="307" t="s">
        <v>389</v>
      </c>
      <c r="B12" s="32">
        <v>8</v>
      </c>
      <c r="C12" s="12" t="s">
        <v>245</v>
      </c>
      <c r="D12" s="12" t="s">
        <v>15</v>
      </c>
      <c r="E12" s="306">
        <v>38</v>
      </c>
      <c r="F12" s="306">
        <v>54</v>
      </c>
      <c r="G12" s="306">
        <v>58</v>
      </c>
      <c r="H12" s="306">
        <v>67</v>
      </c>
      <c r="I12" s="305">
        <v>217</v>
      </c>
      <c r="J12" s="310">
        <v>11</v>
      </c>
      <c r="K12" s="311"/>
    </row>
    <row r="13" spans="1:11" ht="13.5">
      <c r="A13" s="32" t="s">
        <v>390</v>
      </c>
      <c r="B13" s="32">
        <v>3</v>
      </c>
      <c r="C13" s="25" t="s">
        <v>282</v>
      </c>
      <c r="D13" s="25" t="s">
        <v>47</v>
      </c>
      <c r="E13" s="306">
        <v>51</v>
      </c>
      <c r="F13" s="306">
        <v>47</v>
      </c>
      <c r="G13" s="306">
        <v>56</v>
      </c>
      <c r="H13" s="306">
        <v>62</v>
      </c>
      <c r="I13" s="305">
        <v>216</v>
      </c>
      <c r="J13" s="310">
        <v>12</v>
      </c>
      <c r="K13" s="311"/>
    </row>
    <row r="14" spans="1:11" ht="13.5">
      <c r="A14" s="32" t="s">
        <v>392</v>
      </c>
      <c r="B14" s="32">
        <v>9</v>
      </c>
      <c r="C14" s="34" t="s">
        <v>393</v>
      </c>
      <c r="D14" s="25" t="s">
        <v>356</v>
      </c>
      <c r="E14" s="306">
        <v>60</v>
      </c>
      <c r="F14" s="306">
        <v>49</v>
      </c>
      <c r="G14" s="306">
        <v>50</v>
      </c>
      <c r="H14" s="306">
        <v>49</v>
      </c>
      <c r="I14" s="305">
        <v>208</v>
      </c>
      <c r="J14" s="310">
        <v>13</v>
      </c>
      <c r="K14" s="311" t="s">
        <v>394</v>
      </c>
    </row>
    <row r="15" spans="1:11" ht="13.5">
      <c r="A15" s="32" t="s">
        <v>388</v>
      </c>
      <c r="B15" s="32">
        <v>7</v>
      </c>
      <c r="C15" s="12" t="s">
        <v>225</v>
      </c>
      <c r="D15" s="25" t="s">
        <v>20</v>
      </c>
      <c r="E15" s="306">
        <v>58</v>
      </c>
      <c r="F15" s="306">
        <v>49</v>
      </c>
      <c r="G15" s="306">
        <v>45</v>
      </c>
      <c r="H15" s="306">
        <v>56</v>
      </c>
      <c r="I15" s="305">
        <v>208</v>
      </c>
      <c r="J15" s="310">
        <v>14</v>
      </c>
      <c r="K15" s="311" t="s">
        <v>395</v>
      </c>
    </row>
    <row r="16" spans="1:11" ht="13.5">
      <c r="A16" s="32" t="s">
        <v>389</v>
      </c>
      <c r="B16" s="32">
        <v>3</v>
      </c>
      <c r="C16" s="25" t="s">
        <v>280</v>
      </c>
      <c r="D16" s="25" t="s">
        <v>47</v>
      </c>
      <c r="E16" s="306">
        <v>61</v>
      </c>
      <c r="F16" s="306">
        <v>60</v>
      </c>
      <c r="G16" s="306">
        <v>50</v>
      </c>
      <c r="H16" s="306">
        <v>31</v>
      </c>
      <c r="I16" s="305">
        <v>202</v>
      </c>
      <c r="J16" s="310">
        <v>15</v>
      </c>
      <c r="K16" s="311"/>
    </row>
    <row r="17" spans="1:11" ht="13.5">
      <c r="A17" s="307" t="s">
        <v>390</v>
      </c>
      <c r="B17" s="32">
        <v>5</v>
      </c>
      <c r="C17" s="12" t="s">
        <v>265</v>
      </c>
      <c r="D17" s="12" t="s">
        <v>39</v>
      </c>
      <c r="E17" s="306">
        <v>58</v>
      </c>
      <c r="F17" s="306">
        <v>49</v>
      </c>
      <c r="G17" s="306">
        <v>38</v>
      </c>
      <c r="H17" s="306">
        <v>47</v>
      </c>
      <c r="I17" s="305">
        <v>192</v>
      </c>
      <c r="J17" s="310">
        <v>16</v>
      </c>
      <c r="K17" s="311"/>
    </row>
    <row r="18" spans="1:11" ht="13.5">
      <c r="A18" s="307" t="s">
        <v>388</v>
      </c>
      <c r="B18" s="32">
        <v>8</v>
      </c>
      <c r="C18" s="34" t="s">
        <v>273</v>
      </c>
      <c r="D18" s="12" t="s">
        <v>15</v>
      </c>
      <c r="E18" s="306">
        <v>37</v>
      </c>
      <c r="F18" s="306">
        <v>32</v>
      </c>
      <c r="G18" s="306">
        <v>52</v>
      </c>
      <c r="H18" s="306">
        <v>54</v>
      </c>
      <c r="I18" s="305">
        <v>175</v>
      </c>
      <c r="J18" s="310">
        <v>17</v>
      </c>
      <c r="K18" s="311"/>
    </row>
    <row r="19" spans="1:11" ht="13.5">
      <c r="A19" s="32" t="s">
        <v>390</v>
      </c>
      <c r="B19" s="32">
        <v>7</v>
      </c>
      <c r="C19" s="34" t="s">
        <v>220</v>
      </c>
      <c r="D19" s="25" t="s">
        <v>20</v>
      </c>
      <c r="E19" s="306">
        <v>49</v>
      </c>
      <c r="F19" s="306">
        <v>48</v>
      </c>
      <c r="G19" s="306">
        <v>44</v>
      </c>
      <c r="H19" s="306">
        <v>29</v>
      </c>
      <c r="I19" s="305">
        <v>170</v>
      </c>
      <c r="J19" s="310">
        <v>18</v>
      </c>
      <c r="K19" s="311"/>
    </row>
    <row r="20" spans="1:11" ht="13.5">
      <c r="A20" s="32" t="s">
        <v>389</v>
      </c>
      <c r="B20" s="32">
        <v>7</v>
      </c>
      <c r="C20" s="34" t="s">
        <v>256</v>
      </c>
      <c r="D20" s="25" t="s">
        <v>20</v>
      </c>
      <c r="E20" s="306">
        <v>38</v>
      </c>
      <c r="F20" s="306">
        <v>36</v>
      </c>
      <c r="G20" s="306">
        <v>42</v>
      </c>
      <c r="H20" s="306">
        <v>44</v>
      </c>
      <c r="I20" s="305">
        <v>160</v>
      </c>
      <c r="J20" s="310">
        <v>19</v>
      </c>
      <c r="K20" s="311"/>
    </row>
    <row r="21" spans="1:11" ht="13.5">
      <c r="A21" s="307" t="s">
        <v>392</v>
      </c>
      <c r="B21" s="32">
        <v>8</v>
      </c>
      <c r="C21" s="12" t="s">
        <v>232</v>
      </c>
      <c r="D21" s="12" t="s">
        <v>15</v>
      </c>
      <c r="E21" s="306">
        <v>27</v>
      </c>
      <c r="F21" s="306">
        <v>43</v>
      </c>
      <c r="G21" s="306">
        <v>36</v>
      </c>
      <c r="H21" s="306">
        <v>52</v>
      </c>
      <c r="I21" s="305">
        <v>158</v>
      </c>
      <c r="J21" s="310">
        <v>20</v>
      </c>
      <c r="K21" s="311"/>
    </row>
    <row r="22" spans="1:11" ht="13.5">
      <c r="A22" s="32" t="s">
        <v>390</v>
      </c>
      <c r="B22" s="32">
        <v>6</v>
      </c>
      <c r="C22" s="12" t="s">
        <v>263</v>
      </c>
      <c r="D22" s="12" t="s">
        <v>54</v>
      </c>
      <c r="E22" s="306">
        <v>34</v>
      </c>
      <c r="F22" s="306">
        <v>26</v>
      </c>
      <c r="G22" s="306">
        <v>45</v>
      </c>
      <c r="H22" s="306">
        <v>38</v>
      </c>
      <c r="I22" s="305">
        <v>143</v>
      </c>
      <c r="J22" s="310">
        <v>21</v>
      </c>
      <c r="K22" s="311"/>
    </row>
    <row r="23" spans="1:11" ht="13.5">
      <c r="A23" s="307" t="s">
        <v>392</v>
      </c>
      <c r="B23" s="32">
        <v>4</v>
      </c>
      <c r="C23" s="34" t="s">
        <v>254</v>
      </c>
      <c r="D23" s="12" t="s">
        <v>15</v>
      </c>
      <c r="E23" s="306">
        <v>10</v>
      </c>
      <c r="F23" s="306">
        <v>30</v>
      </c>
      <c r="G23" s="306">
        <v>38</v>
      </c>
      <c r="H23" s="306">
        <v>57</v>
      </c>
      <c r="I23" s="305">
        <v>135</v>
      </c>
      <c r="J23" s="310">
        <v>22</v>
      </c>
      <c r="K23" s="311"/>
    </row>
    <row r="24" spans="1:11" ht="13.5">
      <c r="A24" s="307" t="s">
        <v>388</v>
      </c>
      <c r="B24" s="32">
        <v>5</v>
      </c>
      <c r="C24" s="12" t="s">
        <v>279</v>
      </c>
      <c r="D24" s="12" t="s">
        <v>39</v>
      </c>
      <c r="E24" s="306">
        <v>34</v>
      </c>
      <c r="F24" s="306">
        <v>42</v>
      </c>
      <c r="G24" s="306">
        <v>24</v>
      </c>
      <c r="H24" s="306">
        <v>31</v>
      </c>
      <c r="I24" s="305">
        <v>131</v>
      </c>
      <c r="J24" s="310">
        <v>23</v>
      </c>
      <c r="K24" s="311"/>
    </row>
    <row r="25" spans="1:11" ht="13.5">
      <c r="A25" s="32" t="s">
        <v>388</v>
      </c>
      <c r="B25" s="32">
        <v>3</v>
      </c>
      <c r="C25" s="34" t="s">
        <v>272</v>
      </c>
      <c r="D25" s="25" t="s">
        <v>47</v>
      </c>
      <c r="E25" s="306">
        <v>35</v>
      </c>
      <c r="F25" s="306">
        <v>37</v>
      </c>
      <c r="G25" s="306">
        <v>22</v>
      </c>
      <c r="H25" s="306">
        <v>23</v>
      </c>
      <c r="I25" s="305">
        <v>117</v>
      </c>
      <c r="J25" s="310">
        <v>24</v>
      </c>
      <c r="K25" s="311"/>
    </row>
    <row r="26" spans="1:11" ht="13.5">
      <c r="A26" s="32" t="s">
        <v>392</v>
      </c>
      <c r="B26" s="32">
        <v>3</v>
      </c>
      <c r="C26" s="34" t="s">
        <v>277</v>
      </c>
      <c r="D26" s="25" t="s">
        <v>47</v>
      </c>
      <c r="E26" s="306">
        <v>22</v>
      </c>
      <c r="F26" s="306">
        <v>32</v>
      </c>
      <c r="G26" s="306">
        <v>21</v>
      </c>
      <c r="H26" s="306">
        <v>32</v>
      </c>
      <c r="I26" s="305">
        <v>107</v>
      </c>
      <c r="J26" s="310">
        <v>25</v>
      </c>
      <c r="K26" s="311"/>
    </row>
    <row r="27" spans="1:11" ht="13.5">
      <c r="A27" s="307" t="s">
        <v>388</v>
      </c>
      <c r="B27" s="32">
        <v>9</v>
      </c>
      <c r="C27" s="12" t="s">
        <v>396</v>
      </c>
      <c r="D27" s="12" t="s">
        <v>39</v>
      </c>
      <c r="E27" s="306">
        <v>29</v>
      </c>
      <c r="F27" s="306">
        <v>16</v>
      </c>
      <c r="G27" s="306">
        <v>34</v>
      </c>
      <c r="H27" s="306">
        <v>26</v>
      </c>
      <c r="I27" s="305">
        <v>105</v>
      </c>
      <c r="J27" s="310">
        <v>26</v>
      </c>
      <c r="K27" s="311"/>
    </row>
    <row r="28" spans="1:11" ht="13.5">
      <c r="A28" s="32" t="s">
        <v>392</v>
      </c>
      <c r="B28" s="32">
        <v>7</v>
      </c>
      <c r="C28" s="34" t="s">
        <v>284</v>
      </c>
      <c r="D28" s="25" t="s">
        <v>47</v>
      </c>
      <c r="E28" s="306">
        <v>25</v>
      </c>
      <c r="F28" s="306">
        <v>26</v>
      </c>
      <c r="G28" s="306">
        <v>0</v>
      </c>
      <c r="H28" s="306">
        <v>0</v>
      </c>
      <c r="I28" s="305">
        <v>51</v>
      </c>
      <c r="J28" s="310">
        <v>27</v>
      </c>
      <c r="K28" s="311"/>
    </row>
    <row r="29" spans="1:11" ht="13.5">
      <c r="A29" s="307" t="s">
        <v>392</v>
      </c>
      <c r="B29" s="32">
        <v>2</v>
      </c>
      <c r="C29" s="12" t="s">
        <v>275</v>
      </c>
      <c r="D29" s="12" t="s">
        <v>39</v>
      </c>
      <c r="E29" s="306">
        <v>29</v>
      </c>
      <c r="F29" s="306">
        <v>8</v>
      </c>
      <c r="G29" s="306">
        <v>3</v>
      </c>
      <c r="H29" s="306">
        <v>0</v>
      </c>
      <c r="I29" s="305">
        <v>40</v>
      </c>
      <c r="J29" s="310">
        <v>28</v>
      </c>
      <c r="K29" s="31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&amp;C10mBPS40W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9.140625" defaultRowHeight="15"/>
  <cols>
    <col min="1" max="1" width="15.00390625" style="0" bestFit="1" customWidth="1"/>
    <col min="2" max="3" width="6.00390625" style="0" bestFit="1" customWidth="1"/>
    <col min="4" max="4" width="11.57421875" style="0" bestFit="1" customWidth="1"/>
    <col min="5" max="8" width="4.8515625" style="0" bestFit="1" customWidth="1"/>
    <col min="9" max="10" width="7.421875" style="0" bestFit="1" customWidth="1"/>
    <col min="11" max="11" width="6.00390625" style="0" bestFit="1" customWidth="1"/>
  </cols>
  <sheetData>
    <row r="1" spans="1:11" ht="14.25">
      <c r="A1" s="120" t="s">
        <v>334</v>
      </c>
      <c r="B1" s="120" t="s">
        <v>0</v>
      </c>
      <c r="C1" s="120" t="s">
        <v>1</v>
      </c>
      <c r="D1" s="120" t="s">
        <v>2</v>
      </c>
      <c r="E1" s="120" t="s">
        <v>4</v>
      </c>
      <c r="F1" s="120" t="s">
        <v>5</v>
      </c>
      <c r="G1" s="120" t="s">
        <v>6</v>
      </c>
      <c r="H1" s="120" t="s">
        <v>7</v>
      </c>
      <c r="I1" s="120" t="s">
        <v>335</v>
      </c>
      <c r="J1" s="120" t="s">
        <v>336</v>
      </c>
      <c r="K1" s="120" t="s">
        <v>12</v>
      </c>
    </row>
    <row r="2" spans="1:11" ht="13.5">
      <c r="A2" s="331" t="s">
        <v>337</v>
      </c>
      <c r="B2" s="315">
        <v>2</v>
      </c>
      <c r="C2" s="315">
        <v>7</v>
      </c>
      <c r="D2" s="317" t="s">
        <v>51</v>
      </c>
      <c r="E2" s="108">
        <v>73</v>
      </c>
      <c r="F2" s="108">
        <v>83</v>
      </c>
      <c r="G2" s="108">
        <v>86</v>
      </c>
      <c r="H2" s="108">
        <v>80</v>
      </c>
      <c r="I2" s="121">
        <v>322</v>
      </c>
      <c r="J2" s="122"/>
      <c r="K2" s="124"/>
    </row>
    <row r="3" spans="1:11" ht="13.5">
      <c r="A3" s="332"/>
      <c r="B3" s="316">
        <v>4</v>
      </c>
      <c r="C3" s="315">
        <v>7</v>
      </c>
      <c r="D3" s="317" t="s">
        <v>24</v>
      </c>
      <c r="E3" s="108">
        <v>80</v>
      </c>
      <c r="F3" s="108">
        <v>85</v>
      </c>
      <c r="G3" s="108">
        <v>86</v>
      </c>
      <c r="H3" s="108">
        <v>76</v>
      </c>
      <c r="I3" s="121">
        <v>327</v>
      </c>
      <c r="J3" s="123"/>
      <c r="K3" s="125"/>
    </row>
    <row r="4" spans="1:11" ht="13.5">
      <c r="A4" s="333"/>
      <c r="B4" s="315">
        <v>9</v>
      </c>
      <c r="C4" s="315">
        <v>7</v>
      </c>
      <c r="D4" s="317" t="s">
        <v>128</v>
      </c>
      <c r="E4" s="108">
        <v>75</v>
      </c>
      <c r="F4" s="108">
        <v>69</v>
      </c>
      <c r="G4" s="108">
        <v>84</v>
      </c>
      <c r="H4" s="108">
        <v>84</v>
      </c>
      <c r="I4" s="121">
        <v>312</v>
      </c>
      <c r="J4" s="121">
        <v>961</v>
      </c>
      <c r="K4" s="121">
        <v>1</v>
      </c>
    </row>
    <row r="5" spans="1:11" ht="13.5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</row>
    <row r="6" spans="1:11" ht="14.25">
      <c r="A6" s="120" t="s">
        <v>334</v>
      </c>
      <c r="B6" s="120" t="s">
        <v>0</v>
      </c>
      <c r="C6" s="120" t="s">
        <v>1</v>
      </c>
      <c r="D6" s="120" t="s">
        <v>2</v>
      </c>
      <c r="E6" s="120" t="s">
        <v>4</v>
      </c>
      <c r="F6" s="120" t="s">
        <v>5</v>
      </c>
      <c r="G6" s="120" t="s">
        <v>6</v>
      </c>
      <c r="H6" s="120" t="s">
        <v>7</v>
      </c>
      <c r="I6" s="120" t="s">
        <v>335</v>
      </c>
      <c r="J6" s="120" t="s">
        <v>336</v>
      </c>
      <c r="K6" s="120" t="s">
        <v>12</v>
      </c>
    </row>
    <row r="7" spans="1:11" ht="13.5">
      <c r="A7" s="331" t="s">
        <v>81</v>
      </c>
      <c r="B7" s="103">
        <v>2</v>
      </c>
      <c r="C7" s="103">
        <v>3</v>
      </c>
      <c r="D7" s="103" t="s">
        <v>100</v>
      </c>
      <c r="E7" s="108">
        <v>85</v>
      </c>
      <c r="F7" s="108">
        <v>79</v>
      </c>
      <c r="G7" s="108">
        <v>75</v>
      </c>
      <c r="H7" s="108">
        <v>74</v>
      </c>
      <c r="I7" s="121">
        <v>313</v>
      </c>
      <c r="J7" s="122"/>
      <c r="K7" s="124"/>
    </row>
    <row r="8" spans="1:11" ht="13.5">
      <c r="A8" s="332"/>
      <c r="B8" s="103">
        <v>6</v>
      </c>
      <c r="C8" s="103">
        <v>2</v>
      </c>
      <c r="D8" s="103" t="s">
        <v>147</v>
      </c>
      <c r="E8" s="108">
        <v>77</v>
      </c>
      <c r="F8" s="108">
        <v>90</v>
      </c>
      <c r="G8" s="108">
        <v>88</v>
      </c>
      <c r="H8" s="108">
        <v>75</v>
      </c>
      <c r="I8" s="121">
        <v>330</v>
      </c>
      <c r="J8" s="123"/>
      <c r="K8" s="125"/>
    </row>
    <row r="9" spans="1:11" ht="13.5">
      <c r="A9" s="333"/>
      <c r="B9" s="103">
        <v>9</v>
      </c>
      <c r="C9" s="103">
        <v>2</v>
      </c>
      <c r="D9" s="103" t="s">
        <v>171</v>
      </c>
      <c r="E9" s="108">
        <v>69</v>
      </c>
      <c r="F9" s="108">
        <v>75</v>
      </c>
      <c r="G9" s="108">
        <v>76</v>
      </c>
      <c r="H9" s="108">
        <v>67</v>
      </c>
      <c r="I9" s="121">
        <v>287</v>
      </c>
      <c r="J9" s="121">
        <v>930</v>
      </c>
      <c r="K9" s="121">
        <v>2</v>
      </c>
    </row>
    <row r="11" spans="1:11" ht="14.25">
      <c r="A11" s="120" t="s">
        <v>334</v>
      </c>
      <c r="B11" s="120" t="s">
        <v>0</v>
      </c>
      <c r="C11" s="120" t="s">
        <v>1</v>
      </c>
      <c r="D11" s="120" t="s">
        <v>2</v>
      </c>
      <c r="E11" s="120" t="s">
        <v>4</v>
      </c>
      <c r="F11" s="120" t="s">
        <v>5</v>
      </c>
      <c r="G11" s="120" t="s">
        <v>6</v>
      </c>
      <c r="H11" s="120" t="s">
        <v>7</v>
      </c>
      <c r="I11" s="120" t="s">
        <v>335</v>
      </c>
      <c r="J11" s="120" t="s">
        <v>336</v>
      </c>
      <c r="K11" s="120" t="s">
        <v>12</v>
      </c>
    </row>
    <row r="12" spans="1:11" ht="13.5">
      <c r="A12" s="331" t="s">
        <v>66</v>
      </c>
      <c r="B12" s="103">
        <v>2</v>
      </c>
      <c r="C12" s="103">
        <v>9</v>
      </c>
      <c r="D12" s="113" t="s">
        <v>397</v>
      </c>
      <c r="E12" s="108">
        <v>76</v>
      </c>
      <c r="F12" s="108">
        <v>73</v>
      </c>
      <c r="G12" s="108">
        <v>63</v>
      </c>
      <c r="H12" s="108">
        <v>73</v>
      </c>
      <c r="I12" s="121">
        <v>285</v>
      </c>
      <c r="J12" s="122"/>
      <c r="K12" s="124"/>
    </row>
    <row r="13" spans="1:11" ht="13.5">
      <c r="A13" s="332"/>
      <c r="B13" s="103">
        <v>7</v>
      </c>
      <c r="C13" s="103">
        <v>4</v>
      </c>
      <c r="D13" s="113" t="s">
        <v>342</v>
      </c>
      <c r="E13" s="108">
        <v>76</v>
      </c>
      <c r="F13" s="108">
        <v>78</v>
      </c>
      <c r="G13" s="108">
        <v>85</v>
      </c>
      <c r="H13" s="108">
        <v>84</v>
      </c>
      <c r="I13" s="121">
        <v>323</v>
      </c>
      <c r="J13" s="123"/>
      <c r="K13" s="125"/>
    </row>
    <row r="14" spans="1:11" ht="13.5">
      <c r="A14" s="333"/>
      <c r="B14" s="103">
        <v>8</v>
      </c>
      <c r="C14" s="103">
        <v>4</v>
      </c>
      <c r="D14" s="113" t="s">
        <v>343</v>
      </c>
      <c r="E14" s="108">
        <v>71</v>
      </c>
      <c r="F14" s="108">
        <v>84</v>
      </c>
      <c r="G14" s="108">
        <v>83</v>
      </c>
      <c r="H14" s="108">
        <v>79</v>
      </c>
      <c r="I14" s="121">
        <v>317</v>
      </c>
      <c r="J14" s="121">
        <v>925</v>
      </c>
      <c r="K14" s="121">
        <v>3</v>
      </c>
    </row>
    <row r="16" spans="1:11" ht="14.25">
      <c r="A16" s="120" t="s">
        <v>334</v>
      </c>
      <c r="B16" s="120" t="s">
        <v>0</v>
      </c>
      <c r="C16" s="120" t="s">
        <v>1</v>
      </c>
      <c r="D16" s="120" t="s">
        <v>2</v>
      </c>
      <c r="E16" s="120" t="s">
        <v>4</v>
      </c>
      <c r="F16" s="120" t="s">
        <v>5</v>
      </c>
      <c r="G16" s="120" t="s">
        <v>6</v>
      </c>
      <c r="H16" s="120" t="s">
        <v>7</v>
      </c>
      <c r="I16" s="120" t="s">
        <v>335</v>
      </c>
      <c r="J16" s="120" t="s">
        <v>336</v>
      </c>
      <c r="K16" s="120" t="s">
        <v>12</v>
      </c>
    </row>
    <row r="17" spans="1:11" ht="13.5">
      <c r="A17" s="331" t="s">
        <v>54</v>
      </c>
      <c r="B17" s="103">
        <v>4</v>
      </c>
      <c r="C17" s="103">
        <v>6</v>
      </c>
      <c r="D17" s="113" t="s">
        <v>379</v>
      </c>
      <c r="E17" s="108">
        <v>79</v>
      </c>
      <c r="F17" s="108">
        <v>71</v>
      </c>
      <c r="G17" s="108">
        <v>67</v>
      </c>
      <c r="H17" s="108">
        <v>59</v>
      </c>
      <c r="I17" s="121">
        <v>276</v>
      </c>
      <c r="J17" s="122"/>
      <c r="K17" s="124"/>
    </row>
    <row r="18" spans="1:11" ht="13.5">
      <c r="A18" s="332"/>
      <c r="B18" s="103">
        <v>7</v>
      </c>
      <c r="C18" s="103">
        <v>6</v>
      </c>
      <c r="D18" s="113" t="s">
        <v>64</v>
      </c>
      <c r="E18" s="108">
        <v>81</v>
      </c>
      <c r="F18" s="108">
        <v>85</v>
      </c>
      <c r="G18" s="108">
        <v>77</v>
      </c>
      <c r="H18" s="108">
        <v>81</v>
      </c>
      <c r="I18" s="121">
        <v>324</v>
      </c>
      <c r="J18" s="123"/>
      <c r="K18" s="125"/>
    </row>
    <row r="19" spans="1:11" ht="13.5">
      <c r="A19" s="333"/>
      <c r="B19" s="103">
        <v>9</v>
      </c>
      <c r="C19" s="103">
        <v>6</v>
      </c>
      <c r="D19" s="113" t="s">
        <v>207</v>
      </c>
      <c r="E19" s="108">
        <v>79</v>
      </c>
      <c r="F19" s="108">
        <v>71</v>
      </c>
      <c r="G19" s="108">
        <v>80</v>
      </c>
      <c r="H19" s="108">
        <v>78</v>
      </c>
      <c r="I19" s="121">
        <v>308</v>
      </c>
      <c r="J19" s="121">
        <v>908</v>
      </c>
      <c r="K19" s="121">
        <v>4</v>
      </c>
    </row>
    <row r="21" spans="1:11" ht="14.25">
      <c r="A21" s="120" t="s">
        <v>334</v>
      </c>
      <c r="B21" s="120" t="s">
        <v>0</v>
      </c>
      <c r="C21" s="120" t="s">
        <v>1</v>
      </c>
      <c r="D21" s="120" t="s">
        <v>2</v>
      </c>
      <c r="E21" s="120" t="s">
        <v>4</v>
      </c>
      <c r="F21" s="120" t="s">
        <v>5</v>
      </c>
      <c r="G21" s="120" t="s">
        <v>6</v>
      </c>
      <c r="H21" s="120" t="s">
        <v>7</v>
      </c>
      <c r="I21" s="120" t="s">
        <v>335</v>
      </c>
      <c r="J21" s="120" t="s">
        <v>336</v>
      </c>
      <c r="K21" s="120" t="s">
        <v>12</v>
      </c>
    </row>
    <row r="22" spans="1:11" ht="13.5">
      <c r="A22" s="331" t="s">
        <v>356</v>
      </c>
      <c r="B22" s="314">
        <v>2</v>
      </c>
      <c r="C22" s="314">
        <v>2</v>
      </c>
      <c r="D22" s="314" t="s">
        <v>84</v>
      </c>
      <c r="E22" s="108">
        <v>51</v>
      </c>
      <c r="F22" s="108">
        <v>57</v>
      </c>
      <c r="G22" s="108">
        <v>74</v>
      </c>
      <c r="H22" s="108">
        <v>52</v>
      </c>
      <c r="I22" s="121">
        <v>234</v>
      </c>
      <c r="J22" s="122"/>
      <c r="K22" s="124"/>
    </row>
    <row r="23" spans="1:11" ht="13.5">
      <c r="A23" s="332"/>
      <c r="B23" s="314">
        <v>3</v>
      </c>
      <c r="C23" s="314">
        <v>6</v>
      </c>
      <c r="D23" s="314" t="s">
        <v>380</v>
      </c>
      <c r="E23" s="108">
        <v>68</v>
      </c>
      <c r="F23" s="108">
        <v>75</v>
      </c>
      <c r="G23" s="108">
        <v>68</v>
      </c>
      <c r="H23" s="108">
        <v>57</v>
      </c>
      <c r="I23" s="121">
        <v>268</v>
      </c>
      <c r="J23" s="123"/>
      <c r="K23" s="125"/>
    </row>
    <row r="24" spans="1:11" ht="13.5">
      <c r="A24" s="333"/>
      <c r="B24" s="314">
        <v>7</v>
      </c>
      <c r="C24" s="314">
        <v>3</v>
      </c>
      <c r="D24" s="314" t="s">
        <v>377</v>
      </c>
      <c r="E24" s="108">
        <v>75</v>
      </c>
      <c r="F24" s="108">
        <v>78</v>
      </c>
      <c r="G24" s="108">
        <v>71</v>
      </c>
      <c r="H24" s="108">
        <v>87</v>
      </c>
      <c r="I24" s="121">
        <v>311</v>
      </c>
      <c r="J24" s="121">
        <v>813</v>
      </c>
      <c r="K24" s="121">
        <v>5</v>
      </c>
    </row>
    <row r="26" spans="1:11" ht="14.25">
      <c r="A26" s="120" t="s">
        <v>334</v>
      </c>
      <c r="B26" s="120" t="s">
        <v>0</v>
      </c>
      <c r="C26" s="120" t="s">
        <v>1</v>
      </c>
      <c r="D26" s="120" t="s">
        <v>2</v>
      </c>
      <c r="E26" s="120" t="s">
        <v>4</v>
      </c>
      <c r="F26" s="120" t="s">
        <v>5</v>
      </c>
      <c r="G26" s="120" t="s">
        <v>6</v>
      </c>
      <c r="H26" s="120" t="s">
        <v>7</v>
      </c>
      <c r="I26" s="120" t="s">
        <v>335</v>
      </c>
      <c r="J26" s="120" t="s">
        <v>336</v>
      </c>
      <c r="K26" s="120" t="s">
        <v>12</v>
      </c>
    </row>
    <row r="27" spans="1:11" ht="13.5">
      <c r="A27" s="331" t="s">
        <v>39</v>
      </c>
      <c r="B27" s="314">
        <v>1</v>
      </c>
      <c r="C27" s="314">
        <v>5</v>
      </c>
      <c r="D27" s="314" t="s">
        <v>205</v>
      </c>
      <c r="E27" s="108">
        <v>57</v>
      </c>
      <c r="F27" s="108">
        <v>61</v>
      </c>
      <c r="G27" s="108">
        <v>65</v>
      </c>
      <c r="H27" s="108">
        <v>61</v>
      </c>
      <c r="I27" s="121">
        <v>244</v>
      </c>
      <c r="J27" s="122"/>
      <c r="K27" s="124"/>
    </row>
    <row r="28" spans="1:11" ht="13.5">
      <c r="A28" s="332"/>
      <c r="B28" s="314">
        <v>2</v>
      </c>
      <c r="C28" s="314">
        <v>5</v>
      </c>
      <c r="D28" s="314" t="s">
        <v>112</v>
      </c>
      <c r="E28" s="108">
        <v>71</v>
      </c>
      <c r="F28" s="108">
        <v>52</v>
      </c>
      <c r="G28" s="108">
        <v>60</v>
      </c>
      <c r="H28" s="108">
        <v>41</v>
      </c>
      <c r="I28" s="121">
        <v>224</v>
      </c>
      <c r="J28" s="123"/>
      <c r="K28" s="125"/>
    </row>
    <row r="29" spans="1:11" ht="13.5">
      <c r="A29" s="333"/>
      <c r="B29" s="313">
        <v>9</v>
      </c>
      <c r="C29" s="313">
        <v>5</v>
      </c>
      <c r="D29" s="314" t="s">
        <v>107</v>
      </c>
      <c r="E29" s="108">
        <v>58</v>
      </c>
      <c r="F29" s="108">
        <v>69</v>
      </c>
      <c r="G29" s="108">
        <v>77</v>
      </c>
      <c r="H29" s="108">
        <v>75</v>
      </c>
      <c r="I29" s="121">
        <v>279</v>
      </c>
      <c r="J29" s="121">
        <v>747</v>
      </c>
      <c r="K29" s="121">
        <v>6</v>
      </c>
    </row>
    <row r="31" spans="1:11" ht="14.25">
      <c r="A31" s="120" t="s">
        <v>334</v>
      </c>
      <c r="B31" s="120" t="s">
        <v>0</v>
      </c>
      <c r="C31" s="120" t="s">
        <v>1</v>
      </c>
      <c r="D31" s="120" t="s">
        <v>2</v>
      </c>
      <c r="E31" s="120" t="s">
        <v>4</v>
      </c>
      <c r="F31" s="120" t="s">
        <v>5</v>
      </c>
      <c r="G31" s="120" t="s">
        <v>6</v>
      </c>
      <c r="H31" s="120" t="s">
        <v>7</v>
      </c>
      <c r="I31" s="120" t="s">
        <v>335</v>
      </c>
      <c r="J31" s="120" t="s">
        <v>336</v>
      </c>
      <c r="K31" s="120" t="s">
        <v>12</v>
      </c>
    </row>
    <row r="32" spans="1:11" ht="13.5">
      <c r="A32" s="331" t="s">
        <v>15</v>
      </c>
      <c r="B32" s="314">
        <v>2</v>
      </c>
      <c r="C32" s="314">
        <v>8</v>
      </c>
      <c r="D32" s="314" t="s">
        <v>57</v>
      </c>
      <c r="E32" s="108">
        <v>81</v>
      </c>
      <c r="F32" s="108">
        <v>73</v>
      </c>
      <c r="G32" s="108">
        <v>77</v>
      </c>
      <c r="H32" s="108">
        <v>66</v>
      </c>
      <c r="I32" s="121">
        <v>297</v>
      </c>
      <c r="J32" s="122"/>
      <c r="K32" s="124"/>
    </row>
    <row r="33" spans="1:11" ht="13.5">
      <c r="A33" s="332"/>
      <c r="B33" s="314">
        <v>8</v>
      </c>
      <c r="C33" s="314">
        <v>8</v>
      </c>
      <c r="D33" s="314" t="s">
        <v>55</v>
      </c>
      <c r="E33" s="108">
        <v>68</v>
      </c>
      <c r="F33" s="108">
        <v>46</v>
      </c>
      <c r="G33" s="108">
        <v>41</v>
      </c>
      <c r="H33" s="108">
        <v>37</v>
      </c>
      <c r="I33" s="121">
        <v>192</v>
      </c>
      <c r="J33" s="123"/>
      <c r="K33" s="125"/>
    </row>
    <row r="34" spans="1:11" ht="13.5">
      <c r="A34" s="333"/>
      <c r="B34" s="314">
        <v>9</v>
      </c>
      <c r="C34" s="314">
        <v>8</v>
      </c>
      <c r="D34" s="314" t="s">
        <v>68</v>
      </c>
      <c r="E34" s="352" t="s">
        <v>398</v>
      </c>
      <c r="F34" s="353"/>
      <c r="G34" s="353"/>
      <c r="H34" s="353"/>
      <c r="I34" s="354"/>
      <c r="J34" s="121">
        <v>489</v>
      </c>
      <c r="K34" s="121">
        <v>7</v>
      </c>
    </row>
    <row r="36" spans="1:11" ht="14.25">
      <c r="A36" s="120" t="s">
        <v>334</v>
      </c>
      <c r="B36" s="120" t="s">
        <v>0</v>
      </c>
      <c r="C36" s="120" t="s">
        <v>1</v>
      </c>
      <c r="D36" s="120" t="s">
        <v>2</v>
      </c>
      <c r="E36" s="120" t="s">
        <v>4</v>
      </c>
      <c r="F36" s="120" t="s">
        <v>5</v>
      </c>
      <c r="G36" s="120" t="s">
        <v>6</v>
      </c>
      <c r="H36" s="120" t="s">
        <v>7</v>
      </c>
      <c r="I36" s="120" t="s">
        <v>335</v>
      </c>
      <c r="J36" s="120" t="s">
        <v>336</v>
      </c>
      <c r="K36" s="120" t="s">
        <v>12</v>
      </c>
    </row>
    <row r="37" spans="1:11" ht="13.5">
      <c r="A37" s="331" t="s">
        <v>164</v>
      </c>
      <c r="B37" s="313">
        <v>6</v>
      </c>
      <c r="C37" s="313">
        <v>3</v>
      </c>
      <c r="D37" s="314" t="s">
        <v>162</v>
      </c>
      <c r="E37" s="108">
        <v>25</v>
      </c>
      <c r="F37" s="108">
        <v>41</v>
      </c>
      <c r="G37" s="108">
        <v>18</v>
      </c>
      <c r="H37" s="108">
        <v>25</v>
      </c>
      <c r="I37" s="121">
        <v>109</v>
      </c>
      <c r="J37" s="122"/>
      <c r="K37" s="124"/>
    </row>
    <row r="38" spans="1:11" ht="13.5">
      <c r="A38" s="332"/>
      <c r="B38" s="313">
        <v>8</v>
      </c>
      <c r="C38" s="313">
        <v>3</v>
      </c>
      <c r="D38" s="314" t="s">
        <v>170</v>
      </c>
      <c r="E38" s="108">
        <v>44</v>
      </c>
      <c r="F38" s="108">
        <v>33</v>
      </c>
      <c r="G38" s="108">
        <v>58</v>
      </c>
      <c r="H38" s="108">
        <v>55</v>
      </c>
      <c r="I38" s="121">
        <v>190</v>
      </c>
      <c r="J38" s="123"/>
      <c r="K38" s="125"/>
    </row>
    <row r="39" spans="1:11" ht="13.5">
      <c r="A39" s="333"/>
      <c r="B39" s="313">
        <v>9</v>
      </c>
      <c r="C39" s="313">
        <v>9</v>
      </c>
      <c r="D39" s="314" t="s">
        <v>153</v>
      </c>
      <c r="E39" s="108">
        <v>41</v>
      </c>
      <c r="F39" s="108">
        <v>44</v>
      </c>
      <c r="G39" s="108">
        <v>39</v>
      </c>
      <c r="H39" s="108">
        <v>42</v>
      </c>
      <c r="I39" s="121">
        <v>166</v>
      </c>
      <c r="J39" s="121">
        <v>465</v>
      </c>
      <c r="K39" s="121">
        <v>8</v>
      </c>
    </row>
  </sheetData>
  <sheetProtection/>
  <mergeCells count="9">
    <mergeCell ref="A37:A39"/>
    <mergeCell ref="A17:A19"/>
    <mergeCell ref="E34:I34"/>
    <mergeCell ref="A7:A9"/>
    <mergeCell ref="A22:A24"/>
    <mergeCell ref="A2:A4"/>
    <mergeCell ref="A27:A29"/>
    <mergeCell ref="A32:A34"/>
    <mergeCell ref="A12:A1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&amp;C10mBPS40M 団体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140625" defaultRowHeight="15"/>
  <cols>
    <col min="1" max="1" width="15.00390625" style="0" bestFit="1" customWidth="1"/>
    <col min="2" max="3" width="6.00390625" style="0" bestFit="1" customWidth="1"/>
    <col min="4" max="4" width="11.57421875" style="0" bestFit="1" customWidth="1"/>
    <col min="5" max="8" width="4.8515625" style="0" bestFit="1" customWidth="1"/>
    <col min="9" max="10" width="7.421875" style="0" bestFit="1" customWidth="1"/>
    <col min="11" max="11" width="6.00390625" style="0" bestFit="1" customWidth="1"/>
  </cols>
  <sheetData>
    <row r="1" spans="1:11" ht="14.25">
      <c r="A1" s="120" t="s">
        <v>334</v>
      </c>
      <c r="B1" s="120" t="s">
        <v>0</v>
      </c>
      <c r="C1" s="120" t="s">
        <v>1</v>
      </c>
      <c r="D1" s="120" t="s">
        <v>2</v>
      </c>
      <c r="E1" s="120" t="s">
        <v>4</v>
      </c>
      <c r="F1" s="120" t="s">
        <v>5</v>
      </c>
      <c r="G1" s="120" t="s">
        <v>6</v>
      </c>
      <c r="H1" s="120" t="s">
        <v>7</v>
      </c>
      <c r="I1" s="120" t="s">
        <v>335</v>
      </c>
      <c r="J1" s="120" t="s">
        <v>336</v>
      </c>
      <c r="K1" s="120" t="s">
        <v>12</v>
      </c>
    </row>
    <row r="2" spans="1:11" ht="13.5">
      <c r="A2" s="334" t="s">
        <v>54</v>
      </c>
      <c r="B2" s="112" t="s">
        <v>392</v>
      </c>
      <c r="C2" s="108">
        <v>6</v>
      </c>
      <c r="D2" s="112" t="s">
        <v>238</v>
      </c>
      <c r="E2" s="108">
        <v>45</v>
      </c>
      <c r="F2" s="108">
        <v>70</v>
      </c>
      <c r="G2" s="108">
        <v>42</v>
      </c>
      <c r="H2" s="108">
        <v>71</v>
      </c>
      <c r="I2" s="121">
        <v>228</v>
      </c>
      <c r="J2" s="122"/>
      <c r="K2" s="124"/>
    </row>
    <row r="3" spans="1:11" ht="13.5">
      <c r="A3" s="335"/>
      <c r="B3" s="112" t="s">
        <v>389</v>
      </c>
      <c r="C3" s="108">
        <v>6</v>
      </c>
      <c r="D3" s="112" t="s">
        <v>268</v>
      </c>
      <c r="E3" s="108">
        <v>76</v>
      </c>
      <c r="F3" s="108">
        <v>83</v>
      </c>
      <c r="G3" s="108">
        <v>76</v>
      </c>
      <c r="H3" s="108">
        <v>78</v>
      </c>
      <c r="I3" s="121">
        <v>313</v>
      </c>
      <c r="J3" s="123"/>
      <c r="K3" s="125"/>
    </row>
    <row r="4" spans="1:11" ht="13.5">
      <c r="A4" s="336"/>
      <c r="B4" s="112" t="s">
        <v>388</v>
      </c>
      <c r="C4" s="108">
        <v>6</v>
      </c>
      <c r="D4" s="112" t="s">
        <v>353</v>
      </c>
      <c r="E4" s="108">
        <v>80</v>
      </c>
      <c r="F4" s="108">
        <v>85</v>
      </c>
      <c r="G4" s="108">
        <v>83</v>
      </c>
      <c r="H4" s="108">
        <v>80</v>
      </c>
      <c r="I4" s="121">
        <v>328</v>
      </c>
      <c r="J4" s="121">
        <v>869</v>
      </c>
      <c r="K4" s="121">
        <v>1</v>
      </c>
    </row>
    <row r="6" spans="1:11" ht="14.25">
      <c r="A6" s="120" t="s">
        <v>334</v>
      </c>
      <c r="B6" s="120" t="s">
        <v>0</v>
      </c>
      <c r="C6" s="120" t="s">
        <v>1</v>
      </c>
      <c r="D6" s="120" t="s">
        <v>2</v>
      </c>
      <c r="E6" s="120" t="s">
        <v>4</v>
      </c>
      <c r="F6" s="120" t="s">
        <v>5</v>
      </c>
      <c r="G6" s="120" t="s">
        <v>6</v>
      </c>
      <c r="H6" s="120" t="s">
        <v>7</v>
      </c>
      <c r="I6" s="120" t="s">
        <v>335</v>
      </c>
      <c r="J6" s="120" t="s">
        <v>336</v>
      </c>
      <c r="K6" s="120" t="s">
        <v>12</v>
      </c>
    </row>
    <row r="7" spans="1:11" ht="13.5">
      <c r="A7" s="334" t="s">
        <v>399</v>
      </c>
      <c r="B7" s="12" t="s">
        <v>392</v>
      </c>
      <c r="C7" s="25">
        <v>5</v>
      </c>
      <c r="D7" s="12" t="s">
        <v>347</v>
      </c>
      <c r="E7" s="108">
        <v>61</v>
      </c>
      <c r="F7" s="108">
        <v>74</v>
      </c>
      <c r="G7" s="108">
        <v>59</v>
      </c>
      <c r="H7" s="108">
        <v>50</v>
      </c>
      <c r="I7" s="121">
        <v>244</v>
      </c>
      <c r="J7" s="122"/>
      <c r="K7" s="124"/>
    </row>
    <row r="8" spans="1:11" ht="13.5">
      <c r="A8" s="335"/>
      <c r="B8" s="12" t="s">
        <v>389</v>
      </c>
      <c r="C8" s="25">
        <v>2</v>
      </c>
      <c r="D8" s="12" t="s">
        <v>346</v>
      </c>
      <c r="E8" s="108">
        <v>65</v>
      </c>
      <c r="F8" s="108">
        <v>69</v>
      </c>
      <c r="G8" s="108">
        <v>67</v>
      </c>
      <c r="H8" s="108">
        <v>68</v>
      </c>
      <c r="I8" s="121">
        <v>269</v>
      </c>
      <c r="J8" s="123"/>
      <c r="K8" s="125"/>
    </row>
    <row r="9" spans="1:11" ht="13.5">
      <c r="A9" s="336"/>
      <c r="B9" s="12" t="s">
        <v>389</v>
      </c>
      <c r="C9" s="25">
        <v>5</v>
      </c>
      <c r="D9" s="12" t="s">
        <v>262</v>
      </c>
      <c r="E9" s="108">
        <v>69</v>
      </c>
      <c r="F9" s="108">
        <v>60</v>
      </c>
      <c r="G9" s="108">
        <v>59</v>
      </c>
      <c r="H9" s="108">
        <v>68</v>
      </c>
      <c r="I9" s="121">
        <v>256</v>
      </c>
      <c r="J9" s="121">
        <v>769</v>
      </c>
      <c r="K9" s="121">
        <v>2</v>
      </c>
    </row>
    <row r="11" spans="1:11" ht="14.25">
      <c r="A11" s="120" t="s">
        <v>334</v>
      </c>
      <c r="B11" s="120" t="s">
        <v>0</v>
      </c>
      <c r="C11" s="120" t="s">
        <v>1</v>
      </c>
      <c r="D11" s="120" t="s">
        <v>2</v>
      </c>
      <c r="E11" s="120" t="s">
        <v>4</v>
      </c>
      <c r="F11" s="120" t="s">
        <v>5</v>
      </c>
      <c r="G11" s="120" t="s">
        <v>6</v>
      </c>
      <c r="H11" s="120" t="s">
        <v>7</v>
      </c>
      <c r="I11" s="120" t="s">
        <v>335</v>
      </c>
      <c r="J11" s="120" t="s">
        <v>336</v>
      </c>
      <c r="K11" s="120" t="s">
        <v>12</v>
      </c>
    </row>
    <row r="12" spans="1:11" ht="13.5">
      <c r="A12" s="334" t="s">
        <v>15</v>
      </c>
      <c r="B12" s="12" t="s">
        <v>392</v>
      </c>
      <c r="C12" s="25">
        <v>4</v>
      </c>
      <c r="D12" s="12" t="s">
        <v>254</v>
      </c>
      <c r="E12" s="108">
        <v>10</v>
      </c>
      <c r="F12" s="108">
        <v>30</v>
      </c>
      <c r="G12" s="108">
        <v>38</v>
      </c>
      <c r="H12" s="108">
        <v>57</v>
      </c>
      <c r="I12" s="121">
        <v>135</v>
      </c>
      <c r="J12" s="122"/>
      <c r="K12" s="124"/>
    </row>
    <row r="13" spans="1:11" ht="13.5">
      <c r="A13" s="335"/>
      <c r="B13" s="12" t="s">
        <v>388</v>
      </c>
      <c r="C13" s="25">
        <v>8</v>
      </c>
      <c r="D13" s="12" t="s">
        <v>273</v>
      </c>
      <c r="E13" s="108">
        <v>37</v>
      </c>
      <c r="F13" s="108">
        <v>32</v>
      </c>
      <c r="G13" s="108">
        <v>52</v>
      </c>
      <c r="H13" s="108">
        <v>54</v>
      </c>
      <c r="I13" s="121">
        <v>175</v>
      </c>
      <c r="J13" s="123"/>
      <c r="K13" s="125"/>
    </row>
    <row r="14" spans="1:11" ht="13.5">
      <c r="A14" s="336"/>
      <c r="B14" s="12" t="s">
        <v>390</v>
      </c>
      <c r="C14" s="25">
        <v>8</v>
      </c>
      <c r="D14" s="12" t="s">
        <v>391</v>
      </c>
      <c r="E14" s="108">
        <v>70</v>
      </c>
      <c r="F14" s="108">
        <v>73</v>
      </c>
      <c r="G14" s="108">
        <v>55</v>
      </c>
      <c r="H14" s="108">
        <v>74</v>
      </c>
      <c r="I14" s="121">
        <v>272</v>
      </c>
      <c r="J14" s="121">
        <v>582</v>
      </c>
      <c r="K14" s="121">
        <v>3</v>
      </c>
    </row>
    <row r="16" spans="1:11" ht="14.25">
      <c r="A16" s="120" t="s">
        <v>334</v>
      </c>
      <c r="B16" s="120" t="s">
        <v>0</v>
      </c>
      <c r="C16" s="120" t="s">
        <v>1</v>
      </c>
      <c r="D16" s="120" t="s">
        <v>2</v>
      </c>
      <c r="E16" s="120" t="s">
        <v>4</v>
      </c>
      <c r="F16" s="120" t="s">
        <v>5</v>
      </c>
      <c r="G16" s="120" t="s">
        <v>6</v>
      </c>
      <c r="H16" s="120" t="s">
        <v>7</v>
      </c>
      <c r="I16" s="120" t="s">
        <v>335</v>
      </c>
      <c r="J16" s="120" t="s">
        <v>336</v>
      </c>
      <c r="K16" s="120" t="s">
        <v>12</v>
      </c>
    </row>
    <row r="17" spans="1:11" ht="13.5">
      <c r="A17" s="334" t="s">
        <v>356</v>
      </c>
      <c r="B17" s="12" t="s">
        <v>392</v>
      </c>
      <c r="C17" s="12">
        <v>9</v>
      </c>
      <c r="D17" s="12" t="s">
        <v>393</v>
      </c>
      <c r="E17" s="108">
        <v>60</v>
      </c>
      <c r="F17" s="108">
        <v>49</v>
      </c>
      <c r="G17" s="108">
        <v>50</v>
      </c>
      <c r="H17" s="108">
        <v>49</v>
      </c>
      <c r="I17" s="121">
        <v>208</v>
      </c>
      <c r="J17" s="122"/>
      <c r="K17" s="124"/>
    </row>
    <row r="18" spans="1:11" ht="13.5">
      <c r="A18" s="335"/>
      <c r="B18" s="12" t="s">
        <v>389</v>
      </c>
      <c r="C18" s="12">
        <v>7</v>
      </c>
      <c r="D18" s="12" t="s">
        <v>256</v>
      </c>
      <c r="E18" s="108">
        <v>38</v>
      </c>
      <c r="F18" s="108">
        <v>36</v>
      </c>
      <c r="G18" s="108">
        <v>42</v>
      </c>
      <c r="H18" s="108">
        <v>44</v>
      </c>
      <c r="I18" s="121">
        <v>160</v>
      </c>
      <c r="J18" s="123"/>
      <c r="K18" s="125"/>
    </row>
    <row r="19" spans="1:11" ht="13.5">
      <c r="A19" s="336"/>
      <c r="B19" s="12" t="s">
        <v>390</v>
      </c>
      <c r="C19" s="12">
        <v>7</v>
      </c>
      <c r="D19" s="12" t="s">
        <v>220</v>
      </c>
      <c r="E19" s="108">
        <v>49</v>
      </c>
      <c r="F19" s="108">
        <v>48</v>
      </c>
      <c r="G19" s="108">
        <v>44</v>
      </c>
      <c r="H19" s="108">
        <v>29</v>
      </c>
      <c r="I19" s="121">
        <v>170</v>
      </c>
      <c r="J19" s="121">
        <v>538</v>
      </c>
      <c r="K19" s="121">
        <v>4</v>
      </c>
    </row>
    <row r="21" spans="1:11" ht="14.25">
      <c r="A21" s="120" t="s">
        <v>334</v>
      </c>
      <c r="B21" s="120" t="s">
        <v>0</v>
      </c>
      <c r="C21" s="120" t="s">
        <v>1</v>
      </c>
      <c r="D21" s="120" t="s">
        <v>2</v>
      </c>
      <c r="E21" s="120" t="s">
        <v>4</v>
      </c>
      <c r="F21" s="120" t="s">
        <v>5</v>
      </c>
      <c r="G21" s="120" t="s">
        <v>6</v>
      </c>
      <c r="H21" s="120" t="s">
        <v>7</v>
      </c>
      <c r="I21" s="120" t="s">
        <v>335</v>
      </c>
      <c r="J21" s="120" t="s">
        <v>336</v>
      </c>
      <c r="K21" s="120" t="s">
        <v>12</v>
      </c>
    </row>
    <row r="22" spans="1:11" ht="13.5">
      <c r="A22" s="334" t="s">
        <v>164</v>
      </c>
      <c r="B22" s="25" t="s">
        <v>392</v>
      </c>
      <c r="C22" s="25">
        <v>3</v>
      </c>
      <c r="D22" s="12" t="s">
        <v>277</v>
      </c>
      <c r="E22" s="108">
        <v>22</v>
      </c>
      <c r="F22" s="108">
        <v>32</v>
      </c>
      <c r="G22" s="108">
        <v>21</v>
      </c>
      <c r="H22" s="108">
        <v>32</v>
      </c>
      <c r="I22" s="121">
        <v>107</v>
      </c>
      <c r="J22" s="122"/>
      <c r="K22" s="124"/>
    </row>
    <row r="23" spans="1:11" ht="13.5">
      <c r="A23" s="335"/>
      <c r="B23" s="25" t="s">
        <v>392</v>
      </c>
      <c r="C23" s="25">
        <v>7</v>
      </c>
      <c r="D23" s="12" t="s">
        <v>284</v>
      </c>
      <c r="E23" s="108">
        <v>25</v>
      </c>
      <c r="F23" s="108">
        <v>26</v>
      </c>
      <c r="G23" s="108">
        <v>0</v>
      </c>
      <c r="H23" s="108">
        <v>0</v>
      </c>
      <c r="I23" s="121">
        <v>51</v>
      </c>
      <c r="J23" s="123"/>
      <c r="K23" s="125"/>
    </row>
    <row r="24" spans="1:11" ht="13.5">
      <c r="A24" s="336"/>
      <c r="B24" s="25" t="s">
        <v>388</v>
      </c>
      <c r="C24" s="25">
        <v>3</v>
      </c>
      <c r="D24" s="12" t="s">
        <v>272</v>
      </c>
      <c r="E24" s="108">
        <v>35</v>
      </c>
      <c r="F24" s="108">
        <v>37</v>
      </c>
      <c r="G24" s="108">
        <v>22</v>
      </c>
      <c r="H24" s="108">
        <v>23</v>
      </c>
      <c r="I24" s="121">
        <v>117</v>
      </c>
      <c r="J24" s="121">
        <v>275</v>
      </c>
      <c r="K24" s="121">
        <v>5</v>
      </c>
    </row>
  </sheetData>
  <sheetProtection/>
  <mergeCells count="5">
    <mergeCell ref="A7:A9"/>
    <mergeCell ref="A12:A14"/>
    <mergeCell ref="A22:A24"/>
    <mergeCell ref="A2:A4"/>
    <mergeCell ref="A17:A19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&amp;C10mBPS40W 団体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A1" sqref="A1"/>
    </sheetView>
  </sheetViews>
  <sheetFormatPr defaultColWidth="10.57421875" defaultRowHeight="15"/>
  <cols>
    <col min="1" max="1" width="3.57421875" style="366" customWidth="1"/>
    <col min="2" max="2" width="15.57421875" style="366" customWidth="1"/>
    <col min="3" max="3" width="11.28125" style="366" bestFit="1" customWidth="1"/>
    <col min="4" max="4" width="5.421875" style="366" customWidth="1"/>
    <col min="5" max="15" width="5.57421875" style="366" customWidth="1"/>
    <col min="16" max="17" width="5.57421875" style="366" hidden="1" customWidth="1"/>
    <col min="18" max="20" width="6.8515625" style="366" customWidth="1"/>
    <col min="21" max="21" width="5.421875" style="366" customWidth="1"/>
    <col min="22" max="16384" width="10.57421875" style="366" customWidth="1"/>
  </cols>
  <sheetData>
    <row r="1" spans="1:21" ht="21" customHeight="1" thickBot="1">
      <c r="A1" s="355" t="s">
        <v>404</v>
      </c>
      <c r="B1" s="356" t="s">
        <v>2</v>
      </c>
      <c r="C1" s="357" t="s">
        <v>405</v>
      </c>
      <c r="D1" s="358" t="s">
        <v>12</v>
      </c>
      <c r="E1" s="359" t="s">
        <v>406</v>
      </c>
      <c r="F1" s="360">
        <v>1</v>
      </c>
      <c r="G1" s="361">
        <v>2</v>
      </c>
      <c r="H1" s="362">
        <v>3</v>
      </c>
      <c r="I1" s="361">
        <v>4</v>
      </c>
      <c r="J1" s="362">
        <v>5</v>
      </c>
      <c r="K1" s="361">
        <v>6</v>
      </c>
      <c r="L1" s="362">
        <v>7</v>
      </c>
      <c r="M1" s="361">
        <v>8</v>
      </c>
      <c r="N1" s="362">
        <v>9</v>
      </c>
      <c r="O1" s="361">
        <v>10</v>
      </c>
      <c r="P1" s="361" t="s">
        <v>407</v>
      </c>
      <c r="Q1" s="361" t="s">
        <v>408</v>
      </c>
      <c r="R1" s="363" t="s">
        <v>409</v>
      </c>
      <c r="S1" s="364" t="s">
        <v>410</v>
      </c>
      <c r="T1" s="364" t="s">
        <v>411</v>
      </c>
      <c r="U1" s="365" t="s">
        <v>12</v>
      </c>
    </row>
    <row r="2" spans="1:21" ht="18" customHeight="1" thickTop="1">
      <c r="A2" s="367">
        <v>2</v>
      </c>
      <c r="B2" s="368" t="s">
        <v>17</v>
      </c>
      <c r="C2" s="369" t="s">
        <v>18</v>
      </c>
      <c r="D2" s="370">
        <v>1</v>
      </c>
      <c r="E2" s="371">
        <v>586</v>
      </c>
      <c r="F2" s="372">
        <v>10</v>
      </c>
      <c r="G2" s="373">
        <v>9.9</v>
      </c>
      <c r="H2" s="374">
        <v>9.5</v>
      </c>
      <c r="I2" s="373">
        <v>10.2</v>
      </c>
      <c r="J2" s="374">
        <v>9.6</v>
      </c>
      <c r="K2" s="373">
        <v>10.1</v>
      </c>
      <c r="L2" s="374">
        <v>10.6</v>
      </c>
      <c r="M2" s="373">
        <v>10.1</v>
      </c>
      <c r="N2" s="374">
        <v>10.6</v>
      </c>
      <c r="O2" s="373">
        <v>9.8</v>
      </c>
      <c r="P2" s="373"/>
      <c r="Q2" s="373"/>
      <c r="R2" s="375">
        <f>SUM(F2:O2)</f>
        <v>100.39999999999998</v>
      </c>
      <c r="S2" s="376"/>
      <c r="T2" s="376"/>
      <c r="U2" s="377">
        <v>1</v>
      </c>
    </row>
    <row r="3" spans="1:21" ht="18" customHeight="1" thickBot="1">
      <c r="A3" s="378"/>
      <c r="B3" s="379"/>
      <c r="C3" s="380"/>
      <c r="D3" s="381"/>
      <c r="E3" s="382"/>
      <c r="F3" s="383">
        <f>E2+F2</f>
        <v>596</v>
      </c>
      <c r="G3" s="384">
        <f aca="true" t="shared" si="0" ref="G3:Q3">F3+G2</f>
        <v>605.9</v>
      </c>
      <c r="H3" s="385">
        <f t="shared" si="0"/>
        <v>615.4</v>
      </c>
      <c r="I3" s="384">
        <f t="shared" si="0"/>
        <v>625.6</v>
      </c>
      <c r="J3" s="385">
        <f t="shared" si="0"/>
        <v>635.2</v>
      </c>
      <c r="K3" s="384">
        <f t="shared" si="0"/>
        <v>645.3000000000001</v>
      </c>
      <c r="L3" s="385">
        <f t="shared" si="0"/>
        <v>655.9000000000001</v>
      </c>
      <c r="M3" s="384">
        <f t="shared" si="0"/>
        <v>666.0000000000001</v>
      </c>
      <c r="N3" s="385">
        <f t="shared" si="0"/>
        <v>676.6000000000001</v>
      </c>
      <c r="O3" s="384">
        <f t="shared" si="0"/>
        <v>686.4000000000001</v>
      </c>
      <c r="P3" s="384">
        <f t="shared" si="0"/>
        <v>686.4000000000001</v>
      </c>
      <c r="Q3" s="384">
        <f t="shared" si="0"/>
        <v>686.4000000000001</v>
      </c>
      <c r="R3" s="386">
        <f>E2+R2</f>
        <v>686.4</v>
      </c>
      <c r="S3" s="387"/>
      <c r="T3" s="388"/>
      <c r="U3" s="389"/>
    </row>
    <row r="4" spans="1:21" ht="18" customHeight="1" thickTop="1">
      <c r="A4" s="390">
        <v>1</v>
      </c>
      <c r="B4" s="391" t="s">
        <v>14</v>
      </c>
      <c r="C4" s="392" t="s">
        <v>15</v>
      </c>
      <c r="D4" s="370">
        <v>2</v>
      </c>
      <c r="E4" s="393">
        <v>588</v>
      </c>
      <c r="F4" s="394">
        <v>10</v>
      </c>
      <c r="G4" s="395">
        <v>10</v>
      </c>
      <c r="H4" s="396">
        <v>9.9</v>
      </c>
      <c r="I4" s="395">
        <v>9.7</v>
      </c>
      <c r="J4" s="396">
        <v>9.9</v>
      </c>
      <c r="K4" s="395">
        <v>9.3</v>
      </c>
      <c r="L4" s="396">
        <v>10.2</v>
      </c>
      <c r="M4" s="395">
        <v>10.8</v>
      </c>
      <c r="N4" s="396">
        <v>9.2</v>
      </c>
      <c r="O4" s="395">
        <v>9.3</v>
      </c>
      <c r="P4" s="395"/>
      <c r="Q4" s="395"/>
      <c r="R4" s="397">
        <f>SUM(F4:O4)</f>
        <v>98.3</v>
      </c>
      <c r="S4" s="398"/>
      <c r="T4" s="398"/>
      <c r="U4" s="399">
        <v>2</v>
      </c>
    </row>
    <row r="5" spans="1:21" ht="18" customHeight="1" thickBot="1">
      <c r="A5" s="378"/>
      <c r="B5" s="379"/>
      <c r="C5" s="380"/>
      <c r="D5" s="381"/>
      <c r="E5" s="382"/>
      <c r="F5" s="383">
        <f>E4+F4</f>
        <v>598</v>
      </c>
      <c r="G5" s="384">
        <f aca="true" t="shared" si="1" ref="G5:Q5">F5+G4</f>
        <v>608</v>
      </c>
      <c r="H5" s="385">
        <f t="shared" si="1"/>
        <v>617.9</v>
      </c>
      <c r="I5" s="384">
        <f t="shared" si="1"/>
        <v>627.6</v>
      </c>
      <c r="J5" s="385">
        <f t="shared" si="1"/>
        <v>637.5</v>
      </c>
      <c r="K5" s="384">
        <f t="shared" si="1"/>
        <v>646.8</v>
      </c>
      <c r="L5" s="385">
        <f t="shared" si="1"/>
        <v>657</v>
      </c>
      <c r="M5" s="384">
        <f t="shared" si="1"/>
        <v>667.8</v>
      </c>
      <c r="N5" s="385">
        <f t="shared" si="1"/>
        <v>677</v>
      </c>
      <c r="O5" s="384">
        <f t="shared" si="1"/>
        <v>686.3</v>
      </c>
      <c r="P5" s="384">
        <f t="shared" si="1"/>
        <v>686.3</v>
      </c>
      <c r="Q5" s="384">
        <f t="shared" si="1"/>
        <v>686.3</v>
      </c>
      <c r="R5" s="386">
        <f>E4+R4</f>
        <v>686.3</v>
      </c>
      <c r="S5" s="388"/>
      <c r="T5" s="388"/>
      <c r="U5" s="389"/>
    </row>
    <row r="6" spans="1:21" ht="18" customHeight="1">
      <c r="A6" s="367">
        <v>4</v>
      </c>
      <c r="B6" s="368" t="s">
        <v>21</v>
      </c>
      <c r="C6" s="400" t="s">
        <v>22</v>
      </c>
      <c r="D6" s="370">
        <v>3</v>
      </c>
      <c r="E6" s="371">
        <v>584</v>
      </c>
      <c r="F6" s="372">
        <v>10.7</v>
      </c>
      <c r="G6" s="373">
        <v>9.9</v>
      </c>
      <c r="H6" s="374">
        <v>10.3</v>
      </c>
      <c r="I6" s="373">
        <v>9.6</v>
      </c>
      <c r="J6" s="374">
        <v>9.1</v>
      </c>
      <c r="K6" s="373">
        <v>10.2</v>
      </c>
      <c r="L6" s="374">
        <v>10.7</v>
      </c>
      <c r="M6" s="373">
        <v>10.3</v>
      </c>
      <c r="N6" s="374">
        <v>10.6</v>
      </c>
      <c r="O6" s="373">
        <v>10.1</v>
      </c>
      <c r="P6" s="373"/>
      <c r="Q6" s="373"/>
      <c r="R6" s="375">
        <f>SUM(F6:O6)</f>
        <v>101.49999999999999</v>
      </c>
      <c r="S6" s="376"/>
      <c r="T6" s="376"/>
      <c r="U6" s="377">
        <v>3</v>
      </c>
    </row>
    <row r="7" spans="1:21" ht="18" customHeight="1" thickBot="1">
      <c r="A7" s="378"/>
      <c r="B7" s="379"/>
      <c r="C7" s="401"/>
      <c r="D7" s="381"/>
      <c r="E7" s="382"/>
      <c r="F7" s="383">
        <f>E6+F6</f>
        <v>594.7</v>
      </c>
      <c r="G7" s="384">
        <f aca="true" t="shared" si="2" ref="G7:Q7">F7+G6</f>
        <v>604.6</v>
      </c>
      <c r="H7" s="385">
        <f t="shared" si="2"/>
        <v>614.9</v>
      </c>
      <c r="I7" s="384">
        <f t="shared" si="2"/>
        <v>624.5</v>
      </c>
      <c r="J7" s="385">
        <f t="shared" si="2"/>
        <v>633.6</v>
      </c>
      <c r="K7" s="384">
        <f t="shared" si="2"/>
        <v>643.8000000000001</v>
      </c>
      <c r="L7" s="385">
        <f t="shared" si="2"/>
        <v>654.5000000000001</v>
      </c>
      <c r="M7" s="384">
        <f t="shared" si="2"/>
        <v>664.8000000000001</v>
      </c>
      <c r="N7" s="385">
        <f t="shared" si="2"/>
        <v>675.4000000000001</v>
      </c>
      <c r="O7" s="384">
        <f t="shared" si="2"/>
        <v>685.5000000000001</v>
      </c>
      <c r="P7" s="384">
        <f t="shared" si="2"/>
        <v>685.5000000000001</v>
      </c>
      <c r="Q7" s="384">
        <f t="shared" si="2"/>
        <v>685.5000000000001</v>
      </c>
      <c r="R7" s="386">
        <f>E6+R6</f>
        <v>685.5</v>
      </c>
      <c r="S7" s="387"/>
      <c r="T7" s="388"/>
      <c r="U7" s="389"/>
    </row>
    <row r="8" spans="1:21" ht="18" customHeight="1">
      <c r="A8" s="367">
        <v>3</v>
      </c>
      <c r="B8" s="368" t="s">
        <v>19</v>
      </c>
      <c r="C8" s="369" t="s">
        <v>20</v>
      </c>
      <c r="D8" s="370">
        <v>4</v>
      </c>
      <c r="E8" s="371">
        <v>585</v>
      </c>
      <c r="F8" s="372">
        <v>10.1</v>
      </c>
      <c r="G8" s="373">
        <v>8.7</v>
      </c>
      <c r="H8" s="374">
        <v>10</v>
      </c>
      <c r="I8" s="373">
        <v>9.8</v>
      </c>
      <c r="J8" s="374">
        <v>10.6</v>
      </c>
      <c r="K8" s="373">
        <v>9.6</v>
      </c>
      <c r="L8" s="374">
        <v>8.9</v>
      </c>
      <c r="M8" s="373">
        <v>9.7</v>
      </c>
      <c r="N8" s="374">
        <v>10.6</v>
      </c>
      <c r="O8" s="373">
        <v>9.6</v>
      </c>
      <c r="P8" s="373"/>
      <c r="Q8" s="373"/>
      <c r="R8" s="375">
        <f>SUM(F8:O8)</f>
        <v>97.6</v>
      </c>
      <c r="S8" s="376"/>
      <c r="T8" s="376"/>
      <c r="U8" s="377">
        <v>4</v>
      </c>
    </row>
    <row r="9" spans="1:21" ht="18" customHeight="1" thickBot="1">
      <c r="A9" s="378"/>
      <c r="B9" s="379"/>
      <c r="C9" s="380"/>
      <c r="D9" s="381"/>
      <c r="E9" s="382"/>
      <c r="F9" s="383">
        <f>E8+F8</f>
        <v>595.1</v>
      </c>
      <c r="G9" s="384">
        <f aca="true" t="shared" si="3" ref="G9:Q9">F9+G8</f>
        <v>603.8000000000001</v>
      </c>
      <c r="H9" s="385">
        <f t="shared" si="3"/>
        <v>613.8000000000001</v>
      </c>
      <c r="I9" s="384">
        <f t="shared" si="3"/>
        <v>623.6</v>
      </c>
      <c r="J9" s="385">
        <f t="shared" si="3"/>
        <v>634.2</v>
      </c>
      <c r="K9" s="384">
        <f t="shared" si="3"/>
        <v>643.8000000000001</v>
      </c>
      <c r="L9" s="385">
        <f t="shared" si="3"/>
        <v>652.7</v>
      </c>
      <c r="M9" s="384">
        <f t="shared" si="3"/>
        <v>662.4000000000001</v>
      </c>
      <c r="N9" s="385">
        <f t="shared" si="3"/>
        <v>673.0000000000001</v>
      </c>
      <c r="O9" s="384">
        <f t="shared" si="3"/>
        <v>682.6000000000001</v>
      </c>
      <c r="P9" s="384">
        <f t="shared" si="3"/>
        <v>682.6000000000001</v>
      </c>
      <c r="Q9" s="384">
        <f t="shared" si="3"/>
        <v>682.6000000000001</v>
      </c>
      <c r="R9" s="386">
        <f>E8+R8</f>
        <v>682.6</v>
      </c>
      <c r="S9" s="387"/>
      <c r="T9" s="388"/>
      <c r="U9" s="389"/>
    </row>
    <row r="10" spans="1:21" ht="18" customHeight="1">
      <c r="A10" s="367">
        <v>5</v>
      </c>
      <c r="B10" s="368" t="s">
        <v>23</v>
      </c>
      <c r="C10" s="369" t="s">
        <v>20</v>
      </c>
      <c r="D10" s="370">
        <v>5</v>
      </c>
      <c r="E10" s="371">
        <v>582</v>
      </c>
      <c r="F10" s="372">
        <v>10</v>
      </c>
      <c r="G10" s="373">
        <v>10.4</v>
      </c>
      <c r="H10" s="374">
        <v>9.9</v>
      </c>
      <c r="I10" s="373">
        <v>10.2</v>
      </c>
      <c r="J10" s="374">
        <v>8.9</v>
      </c>
      <c r="K10" s="373">
        <v>10.1</v>
      </c>
      <c r="L10" s="374">
        <v>10.3</v>
      </c>
      <c r="M10" s="373">
        <v>10.1</v>
      </c>
      <c r="N10" s="374">
        <v>10.4</v>
      </c>
      <c r="O10" s="373">
        <v>9.7</v>
      </c>
      <c r="P10" s="373"/>
      <c r="Q10" s="373"/>
      <c r="R10" s="375">
        <f>SUM(F10:O10)</f>
        <v>100</v>
      </c>
      <c r="S10" s="376"/>
      <c r="T10" s="376"/>
      <c r="U10" s="377">
        <v>5</v>
      </c>
    </row>
    <row r="11" spans="1:21" ht="18" customHeight="1" thickBot="1">
      <c r="A11" s="378"/>
      <c r="B11" s="379"/>
      <c r="C11" s="380"/>
      <c r="D11" s="381"/>
      <c r="E11" s="382"/>
      <c r="F11" s="383">
        <f>E10+F10</f>
        <v>592</v>
      </c>
      <c r="G11" s="384">
        <f aca="true" t="shared" si="4" ref="G11:Q11">F11+G10</f>
        <v>602.4</v>
      </c>
      <c r="H11" s="385">
        <f t="shared" si="4"/>
        <v>612.3</v>
      </c>
      <c r="I11" s="384">
        <f t="shared" si="4"/>
        <v>622.5</v>
      </c>
      <c r="J11" s="385">
        <f t="shared" si="4"/>
        <v>631.4</v>
      </c>
      <c r="K11" s="384">
        <f t="shared" si="4"/>
        <v>641.5</v>
      </c>
      <c r="L11" s="385">
        <f t="shared" si="4"/>
        <v>651.8</v>
      </c>
      <c r="M11" s="384">
        <f t="shared" si="4"/>
        <v>661.9</v>
      </c>
      <c r="N11" s="385">
        <f t="shared" si="4"/>
        <v>672.3</v>
      </c>
      <c r="O11" s="384">
        <f t="shared" si="4"/>
        <v>682</v>
      </c>
      <c r="P11" s="384">
        <f t="shared" si="4"/>
        <v>682</v>
      </c>
      <c r="Q11" s="384">
        <f t="shared" si="4"/>
        <v>682</v>
      </c>
      <c r="R11" s="386">
        <f>E10+R10</f>
        <v>682</v>
      </c>
      <c r="S11" s="387"/>
      <c r="T11" s="388"/>
      <c r="U11" s="389"/>
    </row>
    <row r="12" spans="1:21" ht="18" customHeight="1">
      <c r="A12" s="367">
        <v>6</v>
      </c>
      <c r="B12" s="368" t="s">
        <v>24</v>
      </c>
      <c r="C12" s="369" t="s">
        <v>18</v>
      </c>
      <c r="D12" s="370">
        <v>6</v>
      </c>
      <c r="E12" s="371">
        <v>579</v>
      </c>
      <c r="F12" s="372">
        <v>10.5</v>
      </c>
      <c r="G12" s="373">
        <v>10</v>
      </c>
      <c r="H12" s="374">
        <v>9.8</v>
      </c>
      <c r="I12" s="373">
        <v>10.2</v>
      </c>
      <c r="J12" s="374">
        <v>10.2</v>
      </c>
      <c r="K12" s="373">
        <v>9.9</v>
      </c>
      <c r="L12" s="374">
        <v>10.6</v>
      </c>
      <c r="M12" s="373">
        <v>10.3</v>
      </c>
      <c r="N12" s="374">
        <v>9.9</v>
      </c>
      <c r="O12" s="373">
        <v>10.1</v>
      </c>
      <c r="P12" s="373"/>
      <c r="Q12" s="373"/>
      <c r="R12" s="375">
        <f>SUM(F12:O12)</f>
        <v>101.5</v>
      </c>
      <c r="S12" s="376"/>
      <c r="T12" s="376"/>
      <c r="U12" s="377">
        <v>6</v>
      </c>
    </row>
    <row r="13" spans="1:21" ht="18" customHeight="1" thickBot="1">
      <c r="A13" s="378"/>
      <c r="B13" s="379"/>
      <c r="C13" s="380"/>
      <c r="D13" s="381"/>
      <c r="E13" s="382"/>
      <c r="F13" s="383">
        <f>E12+F12</f>
        <v>589.5</v>
      </c>
      <c r="G13" s="384">
        <f aca="true" t="shared" si="5" ref="G13:Q13">F13+G12</f>
        <v>599.5</v>
      </c>
      <c r="H13" s="385">
        <f t="shared" si="5"/>
        <v>609.3</v>
      </c>
      <c r="I13" s="384">
        <f t="shared" si="5"/>
        <v>619.5</v>
      </c>
      <c r="J13" s="385">
        <f t="shared" si="5"/>
        <v>629.7</v>
      </c>
      <c r="K13" s="384">
        <f t="shared" si="5"/>
        <v>639.6</v>
      </c>
      <c r="L13" s="385">
        <f t="shared" si="5"/>
        <v>650.2</v>
      </c>
      <c r="M13" s="384">
        <f t="shared" si="5"/>
        <v>660.5</v>
      </c>
      <c r="N13" s="385">
        <f t="shared" si="5"/>
        <v>670.4</v>
      </c>
      <c r="O13" s="384">
        <f t="shared" si="5"/>
        <v>680.5</v>
      </c>
      <c r="P13" s="384">
        <f t="shared" si="5"/>
        <v>680.5</v>
      </c>
      <c r="Q13" s="384">
        <f t="shared" si="5"/>
        <v>680.5</v>
      </c>
      <c r="R13" s="386">
        <f>E12+R12</f>
        <v>680.5</v>
      </c>
      <c r="S13" s="387"/>
      <c r="T13" s="388"/>
      <c r="U13" s="389"/>
    </row>
    <row r="14" spans="1:21" ht="18" customHeight="1">
      <c r="A14" s="367">
        <v>7</v>
      </c>
      <c r="B14" s="368" t="s">
        <v>25</v>
      </c>
      <c r="C14" s="369" t="s">
        <v>15</v>
      </c>
      <c r="D14" s="370">
        <v>7</v>
      </c>
      <c r="E14" s="371">
        <v>578</v>
      </c>
      <c r="F14" s="372">
        <v>9.3</v>
      </c>
      <c r="G14" s="373">
        <v>10</v>
      </c>
      <c r="H14" s="374">
        <v>9.8</v>
      </c>
      <c r="I14" s="373">
        <v>10.5</v>
      </c>
      <c r="J14" s="374">
        <v>9.4</v>
      </c>
      <c r="K14" s="373">
        <v>10.2</v>
      </c>
      <c r="L14" s="374">
        <v>8.6</v>
      </c>
      <c r="M14" s="373">
        <v>10.2</v>
      </c>
      <c r="N14" s="374">
        <v>10.1</v>
      </c>
      <c r="O14" s="373">
        <v>10.3</v>
      </c>
      <c r="P14" s="373"/>
      <c r="Q14" s="373"/>
      <c r="R14" s="375">
        <f>SUM(F14:O14)</f>
        <v>98.39999999999999</v>
      </c>
      <c r="S14" s="376"/>
      <c r="T14" s="376"/>
      <c r="U14" s="377">
        <v>7</v>
      </c>
    </row>
    <row r="15" spans="1:21" ht="18" customHeight="1" thickBot="1">
      <c r="A15" s="378"/>
      <c r="B15" s="379"/>
      <c r="C15" s="380"/>
      <c r="D15" s="381"/>
      <c r="E15" s="382"/>
      <c r="F15" s="383">
        <f>E14+F14</f>
        <v>587.3</v>
      </c>
      <c r="G15" s="384">
        <f aca="true" t="shared" si="6" ref="G15:Q15">F15+G14</f>
        <v>597.3</v>
      </c>
      <c r="H15" s="385">
        <f t="shared" si="6"/>
        <v>607.0999999999999</v>
      </c>
      <c r="I15" s="384">
        <f t="shared" si="6"/>
        <v>617.5999999999999</v>
      </c>
      <c r="J15" s="385">
        <f t="shared" si="6"/>
        <v>626.9999999999999</v>
      </c>
      <c r="K15" s="384">
        <f t="shared" si="6"/>
        <v>637.1999999999999</v>
      </c>
      <c r="L15" s="385">
        <f t="shared" si="6"/>
        <v>645.8</v>
      </c>
      <c r="M15" s="384">
        <f t="shared" si="6"/>
        <v>656</v>
      </c>
      <c r="N15" s="385">
        <f t="shared" si="6"/>
        <v>666.1</v>
      </c>
      <c r="O15" s="384">
        <f t="shared" si="6"/>
        <v>676.4</v>
      </c>
      <c r="P15" s="384">
        <f t="shared" si="6"/>
        <v>676.4</v>
      </c>
      <c r="Q15" s="384">
        <f t="shared" si="6"/>
        <v>676.4</v>
      </c>
      <c r="R15" s="386">
        <f>E14+R14</f>
        <v>676.4</v>
      </c>
      <c r="S15" s="387"/>
      <c r="T15" s="388"/>
      <c r="U15" s="389"/>
    </row>
    <row r="16" spans="1:21" ht="18" customHeight="1">
      <c r="A16" s="367">
        <v>8</v>
      </c>
      <c r="B16" s="368" t="s">
        <v>412</v>
      </c>
      <c r="C16" s="369" t="s">
        <v>18</v>
      </c>
      <c r="D16" s="370">
        <v>8</v>
      </c>
      <c r="E16" s="371">
        <v>577</v>
      </c>
      <c r="F16" s="372">
        <v>9.9</v>
      </c>
      <c r="G16" s="373">
        <v>10.1</v>
      </c>
      <c r="H16" s="374">
        <v>10.1</v>
      </c>
      <c r="I16" s="373">
        <v>9.3</v>
      </c>
      <c r="J16" s="374">
        <v>9.1</v>
      </c>
      <c r="K16" s="373">
        <v>9.2</v>
      </c>
      <c r="L16" s="374">
        <v>9.9</v>
      </c>
      <c r="M16" s="373">
        <v>9.1</v>
      </c>
      <c r="N16" s="374">
        <v>9.5</v>
      </c>
      <c r="O16" s="373">
        <v>9.6</v>
      </c>
      <c r="P16" s="373"/>
      <c r="Q16" s="373"/>
      <c r="R16" s="375">
        <f>SUM(F16:O16)</f>
        <v>95.8</v>
      </c>
      <c r="S16" s="376"/>
      <c r="T16" s="376"/>
      <c r="U16" s="377">
        <v>8</v>
      </c>
    </row>
    <row r="17" spans="1:21" ht="18" customHeight="1" thickBot="1">
      <c r="A17" s="378"/>
      <c r="B17" s="379"/>
      <c r="C17" s="380"/>
      <c r="D17" s="381"/>
      <c r="E17" s="382"/>
      <c r="F17" s="383">
        <f>E16+F16</f>
        <v>586.9</v>
      </c>
      <c r="G17" s="384">
        <f aca="true" t="shared" si="7" ref="G17:Q17">F17+G16</f>
        <v>597</v>
      </c>
      <c r="H17" s="385">
        <f t="shared" si="7"/>
        <v>607.1</v>
      </c>
      <c r="I17" s="384">
        <f t="shared" si="7"/>
        <v>616.4</v>
      </c>
      <c r="J17" s="385">
        <f t="shared" si="7"/>
        <v>625.5</v>
      </c>
      <c r="K17" s="384">
        <f t="shared" si="7"/>
        <v>634.7</v>
      </c>
      <c r="L17" s="385">
        <f t="shared" si="7"/>
        <v>644.6</v>
      </c>
      <c r="M17" s="384">
        <f t="shared" si="7"/>
        <v>653.7</v>
      </c>
      <c r="N17" s="385">
        <f t="shared" si="7"/>
        <v>663.2</v>
      </c>
      <c r="O17" s="384">
        <f t="shared" si="7"/>
        <v>672.8000000000001</v>
      </c>
      <c r="P17" s="384">
        <f t="shared" si="7"/>
        <v>672.8000000000001</v>
      </c>
      <c r="Q17" s="384">
        <f t="shared" si="7"/>
        <v>672.8000000000001</v>
      </c>
      <c r="R17" s="386">
        <f>E16+R16</f>
        <v>672.8</v>
      </c>
      <c r="S17" s="387"/>
      <c r="T17" s="388"/>
      <c r="U17" s="389"/>
    </row>
    <row r="19" spans="7:9" ht="13.5">
      <c r="G19" s="366" t="s">
        <v>413</v>
      </c>
      <c r="H19" s="366" t="s">
        <v>414</v>
      </c>
      <c r="I19" s="402" t="s">
        <v>415</v>
      </c>
    </row>
    <row r="20" spans="7:9" ht="13.5">
      <c r="G20" s="366" t="s">
        <v>416</v>
      </c>
      <c r="H20" s="366" t="s">
        <v>414</v>
      </c>
      <c r="I20" s="402" t="s">
        <v>417</v>
      </c>
    </row>
    <row r="21" ht="13.5">
      <c r="I21" s="402" t="s">
        <v>418</v>
      </c>
    </row>
    <row r="22" ht="13.5">
      <c r="I22" s="402" t="s">
        <v>419</v>
      </c>
    </row>
    <row r="24" spans="2:16" ht="13.5">
      <c r="B24" s="403"/>
      <c r="C24" s="403"/>
      <c r="D24" s="404"/>
      <c r="E24" s="403"/>
      <c r="F24" s="405"/>
      <c r="G24" s="405"/>
      <c r="H24" s="403"/>
      <c r="I24" s="403"/>
      <c r="J24" s="403"/>
      <c r="K24" s="403"/>
      <c r="L24" s="403"/>
      <c r="M24" s="403"/>
      <c r="N24" s="406"/>
      <c r="O24" s="406"/>
      <c r="P24" s="407" t="s">
        <v>420</v>
      </c>
    </row>
    <row r="25" spans="2:16" ht="13.5">
      <c r="B25" s="403"/>
      <c r="C25" s="403"/>
      <c r="D25" s="408"/>
      <c r="E25" s="403"/>
      <c r="F25" s="405"/>
      <c r="G25" s="405"/>
      <c r="H25" s="403"/>
      <c r="I25" s="403"/>
      <c r="J25" s="403"/>
      <c r="K25" s="403"/>
      <c r="L25" s="403"/>
      <c r="M25" s="403"/>
      <c r="N25" s="406"/>
      <c r="O25" s="406"/>
      <c r="P25" s="407" t="s">
        <v>420</v>
      </c>
    </row>
    <row r="26" spans="2:16" ht="13.5">
      <c r="B26" s="403"/>
      <c r="C26" s="403"/>
      <c r="D26" s="404"/>
      <c r="E26" s="403"/>
      <c r="F26" s="405"/>
      <c r="G26" s="405"/>
      <c r="H26" s="403"/>
      <c r="I26" s="403"/>
      <c r="J26" s="403"/>
      <c r="K26" s="403"/>
      <c r="L26" s="403"/>
      <c r="M26" s="403"/>
      <c r="N26" s="406"/>
      <c r="O26" s="406"/>
      <c r="P26" s="407" t="s">
        <v>420</v>
      </c>
    </row>
    <row r="27" spans="2:16" ht="13.5">
      <c r="B27" s="403"/>
      <c r="C27" s="403"/>
      <c r="D27" s="403"/>
      <c r="E27" s="403"/>
      <c r="F27" s="405"/>
      <c r="G27" s="405"/>
      <c r="H27" s="403"/>
      <c r="I27" s="403"/>
      <c r="J27" s="403"/>
      <c r="K27" s="403"/>
      <c r="L27" s="403"/>
      <c r="M27" s="403"/>
      <c r="N27" s="406"/>
      <c r="O27" s="406"/>
      <c r="P27" s="407" t="s">
        <v>420</v>
      </c>
    </row>
    <row r="28" spans="2:16" ht="13.5">
      <c r="B28" s="403"/>
      <c r="C28" s="403"/>
      <c r="D28" s="404"/>
      <c r="E28" s="403"/>
      <c r="F28" s="405"/>
      <c r="G28" s="405"/>
      <c r="H28" s="403"/>
      <c r="I28" s="403"/>
      <c r="J28" s="403"/>
      <c r="K28" s="403"/>
      <c r="L28" s="403"/>
      <c r="M28" s="403"/>
      <c r="N28" s="406"/>
      <c r="O28" s="406"/>
      <c r="P28" s="407" t="s">
        <v>420</v>
      </c>
    </row>
    <row r="29" spans="2:16" ht="13.5">
      <c r="B29" s="403"/>
      <c r="C29" s="403"/>
      <c r="D29" s="408"/>
      <c r="E29" s="403"/>
      <c r="F29" s="405"/>
      <c r="G29" s="405"/>
      <c r="H29" s="403"/>
      <c r="I29" s="403"/>
      <c r="J29" s="403"/>
      <c r="K29" s="403"/>
      <c r="L29" s="403"/>
      <c r="M29" s="403"/>
      <c r="N29" s="406"/>
      <c r="O29" s="406"/>
      <c r="P29" s="407" t="s">
        <v>420</v>
      </c>
    </row>
    <row r="30" spans="2:16" ht="13.5">
      <c r="B30" s="403"/>
      <c r="C30" s="403"/>
      <c r="D30" s="404"/>
      <c r="E30" s="403"/>
      <c r="F30" s="405"/>
      <c r="G30" s="405"/>
      <c r="H30" s="403"/>
      <c r="I30" s="403"/>
      <c r="J30" s="403"/>
      <c r="K30" s="403"/>
      <c r="L30" s="403"/>
      <c r="M30" s="403"/>
      <c r="N30" s="406"/>
      <c r="O30" s="406"/>
      <c r="P30" s="407" t="s">
        <v>420</v>
      </c>
    </row>
  </sheetData>
  <sheetProtection/>
  <mergeCells count="56">
    <mergeCell ref="U14:U15"/>
    <mergeCell ref="A16:A17"/>
    <mergeCell ref="B16:B17"/>
    <mergeCell ref="C16:C17"/>
    <mergeCell ref="D16:D17"/>
    <mergeCell ref="S16:S17"/>
    <mergeCell ref="T16:T17"/>
    <mergeCell ref="U16:U17"/>
    <mergeCell ref="A14:A15"/>
    <mergeCell ref="B14:B15"/>
    <mergeCell ref="C14:C15"/>
    <mergeCell ref="D14:D15"/>
    <mergeCell ref="S14:S15"/>
    <mergeCell ref="T14:T15"/>
    <mergeCell ref="U10:U11"/>
    <mergeCell ref="A12:A13"/>
    <mergeCell ref="B12:B13"/>
    <mergeCell ref="C12:C13"/>
    <mergeCell ref="D12:D13"/>
    <mergeCell ref="S12:S13"/>
    <mergeCell ref="T12:T13"/>
    <mergeCell ref="U12:U13"/>
    <mergeCell ref="A10:A11"/>
    <mergeCell ref="B10:B11"/>
    <mergeCell ref="C10:C11"/>
    <mergeCell ref="D10:D11"/>
    <mergeCell ref="S10:S11"/>
    <mergeCell ref="T10:T11"/>
    <mergeCell ref="U6:U7"/>
    <mergeCell ref="A8:A9"/>
    <mergeCell ref="B8:B9"/>
    <mergeCell ref="C8:C9"/>
    <mergeCell ref="D8:D9"/>
    <mergeCell ref="S8:S9"/>
    <mergeCell ref="T8:T9"/>
    <mergeCell ref="U8:U9"/>
    <mergeCell ref="A6:A7"/>
    <mergeCell ref="B6:B7"/>
    <mergeCell ref="C6:C7"/>
    <mergeCell ref="D6:D7"/>
    <mergeCell ref="S6:S7"/>
    <mergeCell ref="T6:T7"/>
    <mergeCell ref="U2:U3"/>
    <mergeCell ref="A4:A5"/>
    <mergeCell ref="B4:B5"/>
    <mergeCell ref="C4:C5"/>
    <mergeCell ref="D4:D5"/>
    <mergeCell ref="S4:S5"/>
    <mergeCell ref="T4:T5"/>
    <mergeCell ref="U4:U5"/>
    <mergeCell ref="A2:A3"/>
    <mergeCell ref="B2:B3"/>
    <mergeCell ref="C2:C3"/>
    <mergeCell ref="D2:D3"/>
    <mergeCell ref="S2:S3"/>
    <mergeCell ref="T2:T3"/>
  </mergeCells>
  <conditionalFormatting sqref="U2:U17 D2:D17">
    <cfRule type="cellIs" priority="3" dxfId="40" operator="equal" stopIfTrue="1">
      <formula>1</formula>
    </cfRule>
    <cfRule type="cellIs" priority="4" dxfId="41" operator="equal" stopIfTrue="1">
      <formula>2</formula>
    </cfRule>
    <cfRule type="cellIs" priority="5" dxfId="42" operator="equal" stopIfTrue="1">
      <formula>3</formula>
    </cfRule>
  </conditionalFormatting>
  <conditionalFormatting sqref="F10:O10 F12:O12 F14:O14 F16:O16 F6:O6 F8:O8 F2:O2 F4:O4 S2:T17">
    <cfRule type="cellIs" priority="2" dxfId="43" operator="greaterThanOrEqual" stopIfTrue="1">
      <formula>10</formula>
    </cfRule>
  </conditionalFormatting>
  <conditionalFormatting sqref="G24">
    <cfRule type="cellIs" priority="1" dxfId="35" operator="equal" stopIfTrue="1">
      <formula>10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&amp;C10mS60M FINAL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10.57421875" defaultRowHeight="15"/>
  <cols>
    <col min="1" max="1" width="3.57421875" style="366" customWidth="1"/>
    <col min="2" max="2" width="15.57421875" style="366" customWidth="1"/>
    <col min="3" max="3" width="11.28125" style="366" bestFit="1" customWidth="1"/>
    <col min="4" max="4" width="5.421875" style="366" customWidth="1"/>
    <col min="5" max="15" width="5.57421875" style="366" customWidth="1"/>
    <col min="16" max="17" width="5.57421875" style="366" hidden="1" customWidth="1"/>
    <col min="18" max="20" width="6.8515625" style="366" customWidth="1"/>
    <col min="21" max="21" width="5.421875" style="366" customWidth="1"/>
    <col min="22" max="16384" width="10.57421875" style="366" customWidth="1"/>
  </cols>
  <sheetData>
    <row r="1" spans="1:21" ht="21" customHeight="1" thickBot="1">
      <c r="A1" s="355" t="s">
        <v>404</v>
      </c>
      <c r="B1" s="356" t="s">
        <v>2</v>
      </c>
      <c r="C1" s="357" t="s">
        <v>405</v>
      </c>
      <c r="D1" s="358" t="s">
        <v>12</v>
      </c>
      <c r="E1" s="359" t="s">
        <v>406</v>
      </c>
      <c r="F1" s="360">
        <v>1</v>
      </c>
      <c r="G1" s="361">
        <v>2</v>
      </c>
      <c r="H1" s="362">
        <v>3</v>
      </c>
      <c r="I1" s="361">
        <v>4</v>
      </c>
      <c r="J1" s="362">
        <v>5</v>
      </c>
      <c r="K1" s="361">
        <v>6</v>
      </c>
      <c r="L1" s="362">
        <v>7</v>
      </c>
      <c r="M1" s="361">
        <v>8</v>
      </c>
      <c r="N1" s="362">
        <v>9</v>
      </c>
      <c r="O1" s="361">
        <v>10</v>
      </c>
      <c r="P1" s="361" t="s">
        <v>407</v>
      </c>
      <c r="Q1" s="361" t="s">
        <v>408</v>
      </c>
      <c r="R1" s="363" t="s">
        <v>409</v>
      </c>
      <c r="S1" s="364" t="s">
        <v>410</v>
      </c>
      <c r="T1" s="364" t="s">
        <v>411</v>
      </c>
      <c r="U1" s="365" t="s">
        <v>12</v>
      </c>
    </row>
    <row r="2" spans="1:21" ht="18" customHeight="1" thickTop="1">
      <c r="A2" s="367">
        <v>2</v>
      </c>
      <c r="B2" s="368" t="s">
        <v>421</v>
      </c>
      <c r="C2" s="369" t="s">
        <v>422</v>
      </c>
      <c r="D2" s="370">
        <v>1</v>
      </c>
      <c r="E2" s="371">
        <v>392</v>
      </c>
      <c r="F2" s="372">
        <v>10.2</v>
      </c>
      <c r="G2" s="373">
        <v>10.4</v>
      </c>
      <c r="H2" s="374">
        <v>10.3</v>
      </c>
      <c r="I2" s="373">
        <v>10.5</v>
      </c>
      <c r="J2" s="374">
        <v>10.3</v>
      </c>
      <c r="K2" s="373">
        <v>10.9</v>
      </c>
      <c r="L2" s="374">
        <v>10.6</v>
      </c>
      <c r="M2" s="373">
        <v>10.7</v>
      </c>
      <c r="N2" s="374">
        <v>10.2</v>
      </c>
      <c r="O2" s="373">
        <v>10.2</v>
      </c>
      <c r="P2" s="373"/>
      <c r="Q2" s="373"/>
      <c r="R2" s="375">
        <f>SUM(F2:O2)</f>
        <v>104.30000000000001</v>
      </c>
      <c r="S2" s="376"/>
      <c r="T2" s="376"/>
      <c r="U2" s="377">
        <v>1</v>
      </c>
    </row>
    <row r="3" spans="1:21" ht="18" customHeight="1" thickBot="1">
      <c r="A3" s="378"/>
      <c r="B3" s="379"/>
      <c r="C3" s="380"/>
      <c r="D3" s="381"/>
      <c r="E3" s="382"/>
      <c r="F3" s="383">
        <f>E2+F2</f>
        <v>402.2</v>
      </c>
      <c r="G3" s="384">
        <f aca="true" t="shared" si="0" ref="G3:Q3">F3+G2</f>
        <v>412.59999999999997</v>
      </c>
      <c r="H3" s="385">
        <f t="shared" si="0"/>
        <v>422.9</v>
      </c>
      <c r="I3" s="384">
        <f t="shared" si="0"/>
        <v>433.4</v>
      </c>
      <c r="J3" s="385">
        <f t="shared" si="0"/>
        <v>443.7</v>
      </c>
      <c r="K3" s="384">
        <f t="shared" si="0"/>
        <v>454.59999999999997</v>
      </c>
      <c r="L3" s="385">
        <f t="shared" si="0"/>
        <v>465.2</v>
      </c>
      <c r="M3" s="384">
        <f t="shared" si="0"/>
        <v>475.9</v>
      </c>
      <c r="N3" s="385">
        <f t="shared" si="0"/>
        <v>486.09999999999997</v>
      </c>
      <c r="O3" s="384">
        <f t="shared" si="0"/>
        <v>496.29999999999995</v>
      </c>
      <c r="P3" s="384">
        <f t="shared" si="0"/>
        <v>496.29999999999995</v>
      </c>
      <c r="Q3" s="384">
        <f t="shared" si="0"/>
        <v>496.29999999999995</v>
      </c>
      <c r="R3" s="386">
        <f>E2+R2</f>
        <v>496.3</v>
      </c>
      <c r="S3" s="387"/>
      <c r="T3" s="388"/>
      <c r="U3" s="389"/>
    </row>
    <row r="4" spans="1:21" ht="18" customHeight="1" thickTop="1">
      <c r="A4" s="390">
        <v>1</v>
      </c>
      <c r="B4" s="391" t="s">
        <v>423</v>
      </c>
      <c r="C4" s="392" t="s">
        <v>337</v>
      </c>
      <c r="D4" s="370">
        <v>2</v>
      </c>
      <c r="E4" s="393">
        <v>393</v>
      </c>
      <c r="F4" s="394">
        <v>9.8</v>
      </c>
      <c r="G4" s="395">
        <v>10.2</v>
      </c>
      <c r="H4" s="396">
        <v>10.7</v>
      </c>
      <c r="I4" s="395">
        <v>10.4</v>
      </c>
      <c r="J4" s="396">
        <v>9.1</v>
      </c>
      <c r="K4" s="395">
        <v>10.3</v>
      </c>
      <c r="L4" s="396">
        <v>10.6</v>
      </c>
      <c r="M4" s="395">
        <v>10.4</v>
      </c>
      <c r="N4" s="396">
        <v>10.2</v>
      </c>
      <c r="O4" s="395">
        <v>10.1</v>
      </c>
      <c r="P4" s="395"/>
      <c r="Q4" s="395"/>
      <c r="R4" s="397">
        <f>SUM(F4:O4)</f>
        <v>101.8</v>
      </c>
      <c r="S4" s="398"/>
      <c r="T4" s="398"/>
      <c r="U4" s="399">
        <v>2</v>
      </c>
    </row>
    <row r="5" spans="1:21" ht="18" customHeight="1" thickBot="1">
      <c r="A5" s="378"/>
      <c r="B5" s="379"/>
      <c r="C5" s="380"/>
      <c r="D5" s="381"/>
      <c r="E5" s="382"/>
      <c r="F5" s="383">
        <f>E4+F4</f>
        <v>402.8</v>
      </c>
      <c r="G5" s="384">
        <f aca="true" t="shared" si="1" ref="G5:Q5">F5+G4</f>
        <v>413</v>
      </c>
      <c r="H5" s="385">
        <f t="shared" si="1"/>
        <v>423.7</v>
      </c>
      <c r="I5" s="384">
        <f t="shared" si="1"/>
        <v>434.09999999999997</v>
      </c>
      <c r="J5" s="385">
        <f t="shared" si="1"/>
        <v>443.2</v>
      </c>
      <c r="K5" s="384">
        <f t="shared" si="1"/>
        <v>453.5</v>
      </c>
      <c r="L5" s="385">
        <f t="shared" si="1"/>
        <v>464.1</v>
      </c>
      <c r="M5" s="384">
        <f t="shared" si="1"/>
        <v>474.5</v>
      </c>
      <c r="N5" s="385">
        <f t="shared" si="1"/>
        <v>484.7</v>
      </c>
      <c r="O5" s="384">
        <f t="shared" si="1"/>
        <v>494.8</v>
      </c>
      <c r="P5" s="384">
        <f t="shared" si="1"/>
        <v>494.8</v>
      </c>
      <c r="Q5" s="384">
        <f t="shared" si="1"/>
        <v>494.8</v>
      </c>
      <c r="R5" s="386">
        <f>E4+R4</f>
        <v>494.8</v>
      </c>
      <c r="S5" s="388"/>
      <c r="T5" s="388"/>
      <c r="U5" s="389"/>
    </row>
    <row r="6" spans="1:21" ht="18" customHeight="1">
      <c r="A6" s="367">
        <v>5</v>
      </c>
      <c r="B6" s="368" t="s">
        <v>424</v>
      </c>
      <c r="C6" s="369" t="s">
        <v>425</v>
      </c>
      <c r="D6" s="370">
        <v>3</v>
      </c>
      <c r="E6" s="371">
        <v>389</v>
      </c>
      <c r="F6" s="372">
        <v>9.7</v>
      </c>
      <c r="G6" s="373">
        <v>9.5</v>
      </c>
      <c r="H6" s="374">
        <v>10.8</v>
      </c>
      <c r="I6" s="373">
        <v>10.5</v>
      </c>
      <c r="J6" s="374">
        <v>9.1</v>
      </c>
      <c r="K6" s="373">
        <v>10.1</v>
      </c>
      <c r="L6" s="374">
        <v>10.8</v>
      </c>
      <c r="M6" s="373">
        <v>10.3</v>
      </c>
      <c r="N6" s="374">
        <v>10.6</v>
      </c>
      <c r="O6" s="373">
        <v>10.4</v>
      </c>
      <c r="P6" s="373"/>
      <c r="Q6" s="373"/>
      <c r="R6" s="375">
        <f>SUM(F6:O6)</f>
        <v>101.8</v>
      </c>
      <c r="S6" s="376"/>
      <c r="T6" s="376"/>
      <c r="U6" s="377">
        <v>3</v>
      </c>
    </row>
    <row r="7" spans="1:21" ht="18" customHeight="1" thickBot="1">
      <c r="A7" s="378"/>
      <c r="B7" s="379"/>
      <c r="C7" s="380"/>
      <c r="D7" s="381"/>
      <c r="E7" s="382"/>
      <c r="F7" s="383">
        <f>E6+F6</f>
        <v>398.7</v>
      </c>
      <c r="G7" s="384">
        <f aca="true" t="shared" si="2" ref="G7:Q7">F7+G6</f>
        <v>408.2</v>
      </c>
      <c r="H7" s="385">
        <f t="shared" si="2"/>
        <v>419</v>
      </c>
      <c r="I7" s="384">
        <f t="shared" si="2"/>
        <v>429.5</v>
      </c>
      <c r="J7" s="385">
        <f t="shared" si="2"/>
        <v>438.6</v>
      </c>
      <c r="K7" s="384">
        <f t="shared" si="2"/>
        <v>448.70000000000005</v>
      </c>
      <c r="L7" s="385">
        <f t="shared" si="2"/>
        <v>459.50000000000006</v>
      </c>
      <c r="M7" s="384">
        <f t="shared" si="2"/>
        <v>469.80000000000007</v>
      </c>
      <c r="N7" s="385">
        <f t="shared" si="2"/>
        <v>480.4000000000001</v>
      </c>
      <c r="O7" s="384">
        <f t="shared" si="2"/>
        <v>490.80000000000007</v>
      </c>
      <c r="P7" s="384">
        <f t="shared" si="2"/>
        <v>490.80000000000007</v>
      </c>
      <c r="Q7" s="384">
        <f t="shared" si="2"/>
        <v>490.80000000000007</v>
      </c>
      <c r="R7" s="386">
        <f>E6+R6</f>
        <v>490.8</v>
      </c>
      <c r="S7" s="387"/>
      <c r="T7" s="388"/>
      <c r="U7" s="389"/>
    </row>
    <row r="8" spans="1:21" ht="18" customHeight="1">
      <c r="A8" s="367">
        <v>3</v>
      </c>
      <c r="B8" s="368" t="s">
        <v>426</v>
      </c>
      <c r="C8" s="369" t="s">
        <v>20</v>
      </c>
      <c r="D8" s="370">
        <v>4</v>
      </c>
      <c r="E8" s="371">
        <v>391</v>
      </c>
      <c r="F8" s="372">
        <v>8.1</v>
      </c>
      <c r="G8" s="373">
        <v>10.2</v>
      </c>
      <c r="H8" s="374">
        <v>9.6</v>
      </c>
      <c r="I8" s="373">
        <v>10.6</v>
      </c>
      <c r="J8" s="374">
        <v>10.1</v>
      </c>
      <c r="K8" s="373">
        <v>10.3</v>
      </c>
      <c r="L8" s="374">
        <v>9.9</v>
      </c>
      <c r="M8" s="373">
        <v>9.6</v>
      </c>
      <c r="N8" s="374">
        <v>10.4</v>
      </c>
      <c r="O8" s="373">
        <v>10.4</v>
      </c>
      <c r="P8" s="373"/>
      <c r="Q8" s="373"/>
      <c r="R8" s="375">
        <f>SUM(F8:O8)</f>
        <v>99.20000000000002</v>
      </c>
      <c r="S8" s="376"/>
      <c r="T8" s="376"/>
      <c r="U8" s="377">
        <v>4</v>
      </c>
    </row>
    <row r="9" spans="1:21" ht="18" customHeight="1" thickBot="1">
      <c r="A9" s="378"/>
      <c r="B9" s="379"/>
      <c r="C9" s="380"/>
      <c r="D9" s="381"/>
      <c r="E9" s="382"/>
      <c r="F9" s="383">
        <f>E8+F8</f>
        <v>399.1</v>
      </c>
      <c r="G9" s="384">
        <f aca="true" t="shared" si="3" ref="G9:Q9">F9+G8</f>
        <v>409.3</v>
      </c>
      <c r="H9" s="385">
        <f t="shared" si="3"/>
        <v>418.90000000000003</v>
      </c>
      <c r="I9" s="384">
        <f t="shared" si="3"/>
        <v>429.50000000000006</v>
      </c>
      <c r="J9" s="385">
        <f t="shared" si="3"/>
        <v>439.6000000000001</v>
      </c>
      <c r="K9" s="384">
        <f t="shared" si="3"/>
        <v>449.9000000000001</v>
      </c>
      <c r="L9" s="385">
        <f t="shared" si="3"/>
        <v>459.80000000000007</v>
      </c>
      <c r="M9" s="384">
        <f t="shared" si="3"/>
        <v>469.4000000000001</v>
      </c>
      <c r="N9" s="385">
        <f t="shared" si="3"/>
        <v>479.80000000000007</v>
      </c>
      <c r="O9" s="384">
        <f t="shared" si="3"/>
        <v>490.20000000000005</v>
      </c>
      <c r="P9" s="384">
        <f t="shared" si="3"/>
        <v>490.20000000000005</v>
      </c>
      <c r="Q9" s="384">
        <f t="shared" si="3"/>
        <v>490.20000000000005</v>
      </c>
      <c r="R9" s="386">
        <f>E8+R8</f>
        <v>490.20000000000005</v>
      </c>
      <c r="S9" s="387"/>
      <c r="T9" s="388"/>
      <c r="U9" s="389"/>
    </row>
    <row r="10" spans="1:21" ht="18" customHeight="1">
      <c r="A10" s="367">
        <v>8</v>
      </c>
      <c r="B10" s="368" t="s">
        <v>427</v>
      </c>
      <c r="C10" s="369" t="s">
        <v>425</v>
      </c>
      <c r="D10" s="370">
        <v>5</v>
      </c>
      <c r="E10" s="371">
        <v>388</v>
      </c>
      <c r="F10" s="372">
        <v>9.9</v>
      </c>
      <c r="G10" s="373">
        <v>9.8</v>
      </c>
      <c r="H10" s="374">
        <v>10.6</v>
      </c>
      <c r="I10" s="373">
        <v>10.4</v>
      </c>
      <c r="J10" s="374">
        <v>10.5</v>
      </c>
      <c r="K10" s="373">
        <v>9.6</v>
      </c>
      <c r="L10" s="374">
        <v>9.7</v>
      </c>
      <c r="M10" s="373">
        <v>10.5</v>
      </c>
      <c r="N10" s="374">
        <v>10.3</v>
      </c>
      <c r="O10" s="373">
        <v>9.8</v>
      </c>
      <c r="P10" s="373"/>
      <c r="Q10" s="373"/>
      <c r="R10" s="375">
        <f>SUM(F10:O10)</f>
        <v>101.1</v>
      </c>
      <c r="S10" s="376"/>
      <c r="T10" s="376"/>
      <c r="U10" s="377">
        <v>5</v>
      </c>
    </row>
    <row r="11" spans="1:21" ht="18" customHeight="1" thickBot="1">
      <c r="A11" s="378"/>
      <c r="B11" s="379"/>
      <c r="C11" s="380"/>
      <c r="D11" s="381"/>
      <c r="E11" s="382"/>
      <c r="F11" s="383">
        <f>E10+F10</f>
        <v>397.9</v>
      </c>
      <c r="G11" s="384">
        <f aca="true" t="shared" si="4" ref="G11:Q11">F11+G10</f>
        <v>407.7</v>
      </c>
      <c r="H11" s="385">
        <f t="shared" si="4"/>
        <v>418.3</v>
      </c>
      <c r="I11" s="384">
        <f t="shared" si="4"/>
        <v>428.7</v>
      </c>
      <c r="J11" s="385">
        <f t="shared" si="4"/>
        <v>439.2</v>
      </c>
      <c r="K11" s="384">
        <f t="shared" si="4"/>
        <v>448.8</v>
      </c>
      <c r="L11" s="385">
        <f t="shared" si="4"/>
        <v>458.5</v>
      </c>
      <c r="M11" s="384">
        <f t="shared" si="4"/>
        <v>469</v>
      </c>
      <c r="N11" s="385">
        <f t="shared" si="4"/>
        <v>479.3</v>
      </c>
      <c r="O11" s="384">
        <f t="shared" si="4"/>
        <v>489.1</v>
      </c>
      <c r="P11" s="384">
        <f t="shared" si="4"/>
        <v>489.1</v>
      </c>
      <c r="Q11" s="384">
        <f t="shared" si="4"/>
        <v>489.1</v>
      </c>
      <c r="R11" s="386">
        <f>E10+R10</f>
        <v>489.1</v>
      </c>
      <c r="S11" s="387"/>
      <c r="T11" s="388"/>
      <c r="U11" s="389"/>
    </row>
    <row r="12" spans="1:21" ht="18" customHeight="1">
      <c r="A12" s="367">
        <v>4</v>
      </c>
      <c r="B12" s="368" t="s">
        <v>428</v>
      </c>
      <c r="C12" s="400" t="s">
        <v>425</v>
      </c>
      <c r="D12" s="370">
        <v>6</v>
      </c>
      <c r="E12" s="371">
        <v>390</v>
      </c>
      <c r="F12" s="372">
        <v>10.2</v>
      </c>
      <c r="G12" s="373">
        <v>10.4</v>
      </c>
      <c r="H12" s="374">
        <v>9.5</v>
      </c>
      <c r="I12" s="373">
        <v>9.2</v>
      </c>
      <c r="J12" s="374">
        <v>10.1</v>
      </c>
      <c r="K12" s="373">
        <v>9.1</v>
      </c>
      <c r="L12" s="374">
        <v>8.9</v>
      </c>
      <c r="M12" s="373">
        <v>10</v>
      </c>
      <c r="N12" s="374">
        <v>9.3</v>
      </c>
      <c r="O12" s="373">
        <v>10.4</v>
      </c>
      <c r="P12" s="373"/>
      <c r="Q12" s="373"/>
      <c r="R12" s="375">
        <f>SUM(F12:O12)</f>
        <v>97.10000000000001</v>
      </c>
      <c r="S12" s="376"/>
      <c r="T12" s="376"/>
      <c r="U12" s="377">
        <v>6</v>
      </c>
    </row>
    <row r="13" spans="1:21" ht="18" customHeight="1" thickBot="1">
      <c r="A13" s="378"/>
      <c r="B13" s="379"/>
      <c r="C13" s="401"/>
      <c r="D13" s="381"/>
      <c r="E13" s="382"/>
      <c r="F13" s="383">
        <f>E12+F12</f>
        <v>400.2</v>
      </c>
      <c r="G13" s="384">
        <f aca="true" t="shared" si="5" ref="G13:Q13">F13+G12</f>
        <v>410.59999999999997</v>
      </c>
      <c r="H13" s="385">
        <f t="shared" si="5"/>
        <v>420.09999999999997</v>
      </c>
      <c r="I13" s="384">
        <f t="shared" si="5"/>
        <v>429.29999999999995</v>
      </c>
      <c r="J13" s="385">
        <f t="shared" si="5"/>
        <v>439.4</v>
      </c>
      <c r="K13" s="384">
        <f t="shared" si="5"/>
        <v>448.5</v>
      </c>
      <c r="L13" s="385">
        <f t="shared" si="5"/>
        <v>457.4</v>
      </c>
      <c r="M13" s="384">
        <f t="shared" si="5"/>
        <v>467.4</v>
      </c>
      <c r="N13" s="385">
        <f t="shared" si="5"/>
        <v>476.7</v>
      </c>
      <c r="O13" s="384">
        <f t="shared" si="5"/>
        <v>487.09999999999997</v>
      </c>
      <c r="P13" s="384">
        <f t="shared" si="5"/>
        <v>487.09999999999997</v>
      </c>
      <c r="Q13" s="384">
        <f t="shared" si="5"/>
        <v>487.09999999999997</v>
      </c>
      <c r="R13" s="386">
        <f>E12+R12</f>
        <v>487.1</v>
      </c>
      <c r="S13" s="387"/>
      <c r="T13" s="388"/>
      <c r="U13" s="389"/>
    </row>
    <row r="14" spans="1:21" ht="18" customHeight="1">
      <c r="A14" s="367">
        <v>6</v>
      </c>
      <c r="B14" s="368" t="s">
        <v>429</v>
      </c>
      <c r="C14" s="369" t="s">
        <v>422</v>
      </c>
      <c r="D14" s="370">
        <v>7</v>
      </c>
      <c r="E14" s="371">
        <v>388</v>
      </c>
      <c r="F14" s="372">
        <v>10.7</v>
      </c>
      <c r="G14" s="373">
        <v>9.2</v>
      </c>
      <c r="H14" s="374">
        <v>10.2</v>
      </c>
      <c r="I14" s="373">
        <v>9.9</v>
      </c>
      <c r="J14" s="374">
        <v>9.5</v>
      </c>
      <c r="K14" s="373">
        <v>9.3</v>
      </c>
      <c r="L14" s="374">
        <v>10.4</v>
      </c>
      <c r="M14" s="373">
        <v>9.8</v>
      </c>
      <c r="N14" s="374">
        <v>9.8</v>
      </c>
      <c r="O14" s="373">
        <v>9.7</v>
      </c>
      <c r="P14" s="373"/>
      <c r="Q14" s="373"/>
      <c r="R14" s="375">
        <f>SUM(F14:O14)</f>
        <v>98.5</v>
      </c>
      <c r="S14" s="376"/>
      <c r="T14" s="376"/>
      <c r="U14" s="377">
        <v>7</v>
      </c>
    </row>
    <row r="15" spans="1:21" ht="18" customHeight="1" thickBot="1">
      <c r="A15" s="378"/>
      <c r="B15" s="379"/>
      <c r="C15" s="380"/>
      <c r="D15" s="381"/>
      <c r="E15" s="382"/>
      <c r="F15" s="383">
        <f>E14+F14</f>
        <v>398.7</v>
      </c>
      <c r="G15" s="384">
        <f aca="true" t="shared" si="6" ref="G15:Q15">F15+G14</f>
        <v>407.9</v>
      </c>
      <c r="H15" s="385">
        <f t="shared" si="6"/>
        <v>418.09999999999997</v>
      </c>
      <c r="I15" s="384">
        <f t="shared" si="6"/>
        <v>427.99999999999994</v>
      </c>
      <c r="J15" s="385">
        <f t="shared" si="6"/>
        <v>437.49999999999994</v>
      </c>
      <c r="K15" s="384">
        <f t="shared" si="6"/>
        <v>446.79999999999995</v>
      </c>
      <c r="L15" s="385">
        <f t="shared" si="6"/>
        <v>457.19999999999993</v>
      </c>
      <c r="M15" s="384">
        <f t="shared" si="6"/>
        <v>466.99999999999994</v>
      </c>
      <c r="N15" s="385">
        <f t="shared" si="6"/>
        <v>476.79999999999995</v>
      </c>
      <c r="O15" s="384">
        <f t="shared" si="6"/>
        <v>486.49999999999994</v>
      </c>
      <c r="P15" s="384">
        <f t="shared" si="6"/>
        <v>486.49999999999994</v>
      </c>
      <c r="Q15" s="384">
        <f t="shared" si="6"/>
        <v>486.49999999999994</v>
      </c>
      <c r="R15" s="386">
        <f>E14+R14</f>
        <v>486.5</v>
      </c>
      <c r="S15" s="387"/>
      <c r="T15" s="388"/>
      <c r="U15" s="389"/>
    </row>
    <row r="16" spans="1:21" ht="18" customHeight="1">
      <c r="A16" s="367">
        <v>7</v>
      </c>
      <c r="B16" s="368" t="s">
        <v>430</v>
      </c>
      <c r="C16" s="369" t="s">
        <v>20</v>
      </c>
      <c r="D16" s="370">
        <v>8</v>
      </c>
      <c r="E16" s="371">
        <v>388</v>
      </c>
      <c r="F16" s="372">
        <v>7.7</v>
      </c>
      <c r="G16" s="373">
        <v>10.4</v>
      </c>
      <c r="H16" s="374">
        <v>9.2</v>
      </c>
      <c r="I16" s="373">
        <v>8.8</v>
      </c>
      <c r="J16" s="374">
        <v>10.4</v>
      </c>
      <c r="K16" s="373">
        <v>10.5</v>
      </c>
      <c r="L16" s="374">
        <v>10.8</v>
      </c>
      <c r="M16" s="373">
        <v>9.4</v>
      </c>
      <c r="N16" s="374">
        <v>9.9</v>
      </c>
      <c r="O16" s="373">
        <v>9.4</v>
      </c>
      <c r="P16" s="373"/>
      <c r="Q16" s="373"/>
      <c r="R16" s="375">
        <f>SUM(F16:O16)</f>
        <v>96.50000000000001</v>
      </c>
      <c r="S16" s="376"/>
      <c r="T16" s="376"/>
      <c r="U16" s="377">
        <v>8</v>
      </c>
    </row>
    <row r="17" spans="1:21" ht="18" customHeight="1" thickBot="1">
      <c r="A17" s="378"/>
      <c r="B17" s="379"/>
      <c r="C17" s="380"/>
      <c r="D17" s="381"/>
      <c r="E17" s="382"/>
      <c r="F17" s="383">
        <f>E16+F16</f>
        <v>395.7</v>
      </c>
      <c r="G17" s="384">
        <f aca="true" t="shared" si="7" ref="G17:Q17">F17+G16</f>
        <v>406.09999999999997</v>
      </c>
      <c r="H17" s="385">
        <f t="shared" si="7"/>
        <v>415.29999999999995</v>
      </c>
      <c r="I17" s="384">
        <f t="shared" si="7"/>
        <v>424.09999999999997</v>
      </c>
      <c r="J17" s="385">
        <f t="shared" si="7"/>
        <v>434.49999999999994</v>
      </c>
      <c r="K17" s="384">
        <f t="shared" si="7"/>
        <v>444.99999999999994</v>
      </c>
      <c r="L17" s="385">
        <f t="shared" si="7"/>
        <v>455.79999999999995</v>
      </c>
      <c r="M17" s="384">
        <f t="shared" si="7"/>
        <v>465.19999999999993</v>
      </c>
      <c r="N17" s="385">
        <f t="shared" si="7"/>
        <v>475.0999999999999</v>
      </c>
      <c r="O17" s="384">
        <f t="shared" si="7"/>
        <v>484.4999999999999</v>
      </c>
      <c r="P17" s="384">
        <f t="shared" si="7"/>
        <v>484.4999999999999</v>
      </c>
      <c r="Q17" s="384">
        <f t="shared" si="7"/>
        <v>484.4999999999999</v>
      </c>
      <c r="R17" s="386">
        <f>E16+R16</f>
        <v>484.5</v>
      </c>
      <c r="S17" s="387"/>
      <c r="T17" s="388"/>
      <c r="U17" s="389"/>
    </row>
    <row r="19" spans="7:9" ht="13.5">
      <c r="G19" s="366" t="s">
        <v>413</v>
      </c>
      <c r="H19" s="366" t="s">
        <v>431</v>
      </c>
      <c r="I19" s="402" t="s">
        <v>415</v>
      </c>
    </row>
    <row r="20" spans="7:9" ht="13.5">
      <c r="G20" s="366" t="s">
        <v>416</v>
      </c>
      <c r="H20" s="366" t="s">
        <v>431</v>
      </c>
      <c r="I20" s="402" t="s">
        <v>417</v>
      </c>
    </row>
    <row r="21" ht="13.5">
      <c r="I21" s="402" t="s">
        <v>418</v>
      </c>
    </row>
    <row r="22" ht="13.5">
      <c r="I22" s="402" t="s">
        <v>419</v>
      </c>
    </row>
  </sheetData>
  <sheetProtection/>
  <mergeCells count="56">
    <mergeCell ref="U14:U15"/>
    <mergeCell ref="A16:A17"/>
    <mergeCell ref="B16:B17"/>
    <mergeCell ref="C16:C17"/>
    <mergeCell ref="D16:D17"/>
    <mergeCell ref="S16:S17"/>
    <mergeCell ref="T16:T17"/>
    <mergeCell ref="U16:U17"/>
    <mergeCell ref="A14:A15"/>
    <mergeCell ref="B14:B15"/>
    <mergeCell ref="C14:C15"/>
    <mergeCell ref="D14:D15"/>
    <mergeCell ref="S14:S15"/>
    <mergeCell ref="T14:T15"/>
    <mergeCell ref="U10:U11"/>
    <mergeCell ref="A12:A13"/>
    <mergeCell ref="B12:B13"/>
    <mergeCell ref="C12:C13"/>
    <mergeCell ref="D12:D13"/>
    <mergeCell ref="S12:S13"/>
    <mergeCell ref="T12:T13"/>
    <mergeCell ref="U12:U13"/>
    <mergeCell ref="A10:A11"/>
    <mergeCell ref="B10:B11"/>
    <mergeCell ref="C10:C11"/>
    <mergeCell ref="D10:D11"/>
    <mergeCell ref="S10:S11"/>
    <mergeCell ref="T10:T11"/>
    <mergeCell ref="U6:U7"/>
    <mergeCell ref="A8:A9"/>
    <mergeCell ref="B8:B9"/>
    <mergeCell ref="C8:C9"/>
    <mergeCell ref="D8:D9"/>
    <mergeCell ref="S8:S9"/>
    <mergeCell ref="T8:T9"/>
    <mergeCell ref="U8:U9"/>
    <mergeCell ref="A6:A7"/>
    <mergeCell ref="B6:B7"/>
    <mergeCell ref="C6:C7"/>
    <mergeCell ref="D6:D7"/>
    <mergeCell ref="S6:S7"/>
    <mergeCell ref="T6:T7"/>
    <mergeCell ref="U2:U3"/>
    <mergeCell ref="A4:A5"/>
    <mergeCell ref="B4:B5"/>
    <mergeCell ref="C4:C5"/>
    <mergeCell ref="D4:D5"/>
    <mergeCell ref="S4:S5"/>
    <mergeCell ref="T4:T5"/>
    <mergeCell ref="U4:U5"/>
    <mergeCell ref="A2:A3"/>
    <mergeCell ref="B2:B3"/>
    <mergeCell ref="C2:C3"/>
    <mergeCell ref="D2:D3"/>
    <mergeCell ref="S2:S3"/>
    <mergeCell ref="T2:T3"/>
  </mergeCells>
  <conditionalFormatting sqref="D2:D17 U2:U17">
    <cfRule type="cellIs" priority="2" dxfId="40" operator="equal" stopIfTrue="1">
      <formula>1</formula>
    </cfRule>
    <cfRule type="cellIs" priority="3" dxfId="41" operator="equal" stopIfTrue="1">
      <formula>2</formula>
    </cfRule>
    <cfRule type="cellIs" priority="4" dxfId="42" operator="equal" stopIfTrue="1">
      <formula>3</formula>
    </cfRule>
  </conditionalFormatting>
  <conditionalFormatting sqref="F10:O10 F14:O14 F16:O16 F6:O6 F8:O8 F12:O12 F2:O2 F4:O4 S2:T17">
    <cfRule type="cellIs" priority="1" dxfId="43" operator="greaterThanOrEqual" stopIfTrue="1">
      <formula>10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&amp;C10mS40W FINAL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"/>
    </sheetView>
  </sheetViews>
  <sheetFormatPr defaultColWidth="9.140625" defaultRowHeight="15"/>
  <cols>
    <col min="1" max="1" width="6.00390625" style="0" bestFit="1" customWidth="1"/>
    <col min="2" max="2" width="6.140625" style="0" bestFit="1" customWidth="1"/>
    <col min="3" max="3" width="12.7109375" style="0" bestFit="1" customWidth="1"/>
    <col min="4" max="4" width="15.140625" style="0" bestFit="1" customWidth="1"/>
    <col min="5" max="7" width="5.421875" style="0" bestFit="1" customWidth="1"/>
    <col min="8" max="8" width="5.00390625" style="0" bestFit="1" customWidth="1"/>
    <col min="9" max="9" width="6.8515625" style="0" bestFit="1" customWidth="1"/>
    <col min="10" max="10" width="4.421875" style="0" bestFit="1" customWidth="1"/>
    <col min="11" max="11" width="6.140625" style="0" bestFit="1" customWidth="1"/>
    <col min="12" max="12" width="17.421875" style="0" bestFit="1" customWidth="1"/>
  </cols>
  <sheetData>
    <row r="1" spans="1:12" ht="14.2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10</v>
      </c>
      <c r="J1" s="23" t="s">
        <v>11</v>
      </c>
      <c r="K1" s="23" t="s">
        <v>12</v>
      </c>
      <c r="L1" s="23" t="s">
        <v>13</v>
      </c>
    </row>
    <row r="2" spans="1:12" ht="13.5">
      <c r="A2" s="35" t="s">
        <v>217</v>
      </c>
      <c r="B2" s="31">
        <v>16</v>
      </c>
      <c r="C2" s="35" t="s">
        <v>218</v>
      </c>
      <c r="D2" s="25" t="s">
        <v>18</v>
      </c>
      <c r="E2" s="25">
        <v>98</v>
      </c>
      <c r="F2" s="25">
        <v>98</v>
      </c>
      <c r="G2" s="25">
        <v>98</v>
      </c>
      <c r="H2" s="25">
        <v>99</v>
      </c>
      <c r="I2" s="24">
        <v>393</v>
      </c>
      <c r="J2" s="24">
        <v>26</v>
      </c>
      <c r="K2" s="24" t="s">
        <v>16</v>
      </c>
      <c r="L2" s="24"/>
    </row>
    <row r="3" spans="1:12" ht="13.5">
      <c r="A3" s="12" t="s">
        <v>217</v>
      </c>
      <c r="B3" s="32">
        <v>24</v>
      </c>
      <c r="C3" s="34" t="s">
        <v>219</v>
      </c>
      <c r="D3" s="12" t="s">
        <v>39</v>
      </c>
      <c r="E3" s="25">
        <v>99</v>
      </c>
      <c r="F3" s="25">
        <v>98</v>
      </c>
      <c r="G3" s="25">
        <v>98</v>
      </c>
      <c r="H3" s="25">
        <v>97</v>
      </c>
      <c r="I3" s="24">
        <v>392</v>
      </c>
      <c r="J3" s="24">
        <v>27</v>
      </c>
      <c r="K3" s="24" t="s">
        <v>16</v>
      </c>
      <c r="L3" s="24"/>
    </row>
    <row r="4" spans="1:12" ht="13.5">
      <c r="A4" s="25" t="s">
        <v>217</v>
      </c>
      <c r="B4" s="32">
        <v>10</v>
      </c>
      <c r="C4" s="34" t="s">
        <v>220</v>
      </c>
      <c r="D4" s="25" t="s">
        <v>20</v>
      </c>
      <c r="E4" s="25">
        <v>96</v>
      </c>
      <c r="F4" s="25">
        <v>98</v>
      </c>
      <c r="G4" s="25">
        <v>98</v>
      </c>
      <c r="H4" s="25">
        <v>99</v>
      </c>
      <c r="I4" s="24">
        <v>391</v>
      </c>
      <c r="J4" s="24">
        <v>25</v>
      </c>
      <c r="K4" s="24" t="s">
        <v>16</v>
      </c>
      <c r="L4" s="24"/>
    </row>
    <row r="5" spans="1:12" ht="13.5">
      <c r="A5" s="12" t="s">
        <v>217</v>
      </c>
      <c r="B5" s="32">
        <v>5</v>
      </c>
      <c r="C5" s="12" t="s">
        <v>221</v>
      </c>
      <c r="D5" s="12" t="s">
        <v>15</v>
      </c>
      <c r="E5" s="25">
        <v>100</v>
      </c>
      <c r="F5" s="25">
        <v>95</v>
      </c>
      <c r="G5" s="25">
        <v>98</v>
      </c>
      <c r="H5" s="25">
        <v>97</v>
      </c>
      <c r="I5" s="24">
        <v>390</v>
      </c>
      <c r="J5" s="24">
        <v>21</v>
      </c>
      <c r="K5" s="24" t="s">
        <v>16</v>
      </c>
      <c r="L5" s="24"/>
    </row>
    <row r="6" spans="1:12" ht="13.5">
      <c r="A6" s="12" t="s">
        <v>217</v>
      </c>
      <c r="B6" s="32">
        <v>26</v>
      </c>
      <c r="C6" s="12" t="s">
        <v>222</v>
      </c>
      <c r="D6" s="12" t="s">
        <v>15</v>
      </c>
      <c r="E6" s="25">
        <v>98</v>
      </c>
      <c r="F6" s="25">
        <v>97</v>
      </c>
      <c r="G6" s="25">
        <v>96</v>
      </c>
      <c r="H6" s="25">
        <v>98</v>
      </c>
      <c r="I6" s="24">
        <v>389</v>
      </c>
      <c r="J6" s="24">
        <v>21</v>
      </c>
      <c r="K6" s="24" t="s">
        <v>16</v>
      </c>
      <c r="L6" s="24"/>
    </row>
    <row r="7" spans="1:12" ht="13.5">
      <c r="A7" s="12" t="s">
        <v>217</v>
      </c>
      <c r="B7" s="32">
        <v>17</v>
      </c>
      <c r="C7" s="34" t="s">
        <v>223</v>
      </c>
      <c r="D7" s="12" t="s">
        <v>39</v>
      </c>
      <c r="E7" s="25">
        <v>97</v>
      </c>
      <c r="F7" s="25">
        <v>95</v>
      </c>
      <c r="G7" s="25">
        <v>99</v>
      </c>
      <c r="H7" s="25">
        <v>97</v>
      </c>
      <c r="I7" s="24">
        <v>388</v>
      </c>
      <c r="J7" s="24">
        <v>25</v>
      </c>
      <c r="K7" s="24" t="s">
        <v>16</v>
      </c>
      <c r="L7" s="24" t="s">
        <v>37</v>
      </c>
    </row>
    <row r="8" spans="1:12" ht="13.5">
      <c r="A8" s="25" t="s">
        <v>224</v>
      </c>
      <c r="B8" s="32">
        <v>10</v>
      </c>
      <c r="C8" s="34" t="s">
        <v>225</v>
      </c>
      <c r="D8" s="25" t="s">
        <v>20</v>
      </c>
      <c r="E8" s="25">
        <v>97</v>
      </c>
      <c r="F8" s="25">
        <v>97</v>
      </c>
      <c r="G8" s="25">
        <v>97</v>
      </c>
      <c r="H8" s="25">
        <v>97</v>
      </c>
      <c r="I8" s="24">
        <v>388</v>
      </c>
      <c r="J8" s="24">
        <v>21</v>
      </c>
      <c r="K8" s="24" t="s">
        <v>16</v>
      </c>
      <c r="L8" s="24" t="s">
        <v>288</v>
      </c>
    </row>
    <row r="9" spans="1:12" ht="13.5">
      <c r="A9" s="12" t="s">
        <v>11</v>
      </c>
      <c r="B9" s="32">
        <v>23</v>
      </c>
      <c r="C9" s="34" t="s">
        <v>226</v>
      </c>
      <c r="D9" s="12" t="s">
        <v>15</v>
      </c>
      <c r="E9" s="25">
        <v>97</v>
      </c>
      <c r="F9" s="25">
        <v>100</v>
      </c>
      <c r="G9" s="25">
        <v>94</v>
      </c>
      <c r="H9" s="25">
        <v>97</v>
      </c>
      <c r="I9" s="24">
        <v>388</v>
      </c>
      <c r="J9" s="24">
        <v>19</v>
      </c>
      <c r="K9" s="24" t="s">
        <v>16</v>
      </c>
      <c r="L9" s="24" t="s">
        <v>60</v>
      </c>
    </row>
    <row r="10" spans="1:12" ht="13.5">
      <c r="A10" s="12" t="s">
        <v>217</v>
      </c>
      <c r="B10" s="32">
        <v>28</v>
      </c>
      <c r="C10" s="12" t="s">
        <v>227</v>
      </c>
      <c r="D10" s="12" t="s">
        <v>66</v>
      </c>
      <c r="E10" s="25">
        <v>97</v>
      </c>
      <c r="F10" s="25">
        <v>96</v>
      </c>
      <c r="G10" s="25">
        <v>100</v>
      </c>
      <c r="H10" s="25">
        <v>95</v>
      </c>
      <c r="I10" s="24">
        <v>388</v>
      </c>
      <c r="J10" s="24">
        <v>17</v>
      </c>
      <c r="K10" s="24">
        <v>9</v>
      </c>
      <c r="L10" s="24" t="s">
        <v>62</v>
      </c>
    </row>
    <row r="11" spans="1:12" ht="13.5">
      <c r="A11" s="25" t="s">
        <v>11</v>
      </c>
      <c r="B11" s="32">
        <v>21</v>
      </c>
      <c r="C11" s="34" t="s">
        <v>228</v>
      </c>
      <c r="D11" s="12" t="s">
        <v>54</v>
      </c>
      <c r="E11" s="25">
        <v>98</v>
      </c>
      <c r="F11" s="25">
        <v>95</v>
      </c>
      <c r="G11" s="25">
        <v>99</v>
      </c>
      <c r="H11" s="25">
        <v>95</v>
      </c>
      <c r="I11" s="24">
        <v>387</v>
      </c>
      <c r="J11" s="24">
        <v>24</v>
      </c>
      <c r="K11" s="24">
        <v>10</v>
      </c>
      <c r="L11" s="24" t="s">
        <v>40</v>
      </c>
    </row>
    <row r="12" spans="1:12" ht="13.5">
      <c r="A12" s="12" t="s">
        <v>224</v>
      </c>
      <c r="B12" s="32">
        <v>26</v>
      </c>
      <c r="C12" s="34" t="s">
        <v>229</v>
      </c>
      <c r="D12" s="12" t="s">
        <v>15</v>
      </c>
      <c r="E12" s="25">
        <v>95</v>
      </c>
      <c r="F12" s="25">
        <v>95</v>
      </c>
      <c r="G12" s="25">
        <v>99</v>
      </c>
      <c r="H12" s="25">
        <v>98</v>
      </c>
      <c r="I12" s="24">
        <v>387</v>
      </c>
      <c r="J12" s="24">
        <v>23</v>
      </c>
      <c r="K12" s="24">
        <v>11</v>
      </c>
      <c r="L12" s="24" t="s">
        <v>58</v>
      </c>
    </row>
    <row r="13" spans="1:12" ht="13.5">
      <c r="A13" s="35" t="s">
        <v>224</v>
      </c>
      <c r="B13" s="31">
        <v>4</v>
      </c>
      <c r="C13" s="28" t="s">
        <v>230</v>
      </c>
      <c r="D13" s="25" t="s">
        <v>18</v>
      </c>
      <c r="E13" s="25">
        <v>97</v>
      </c>
      <c r="F13" s="25">
        <v>96</v>
      </c>
      <c r="G13" s="25">
        <v>97</v>
      </c>
      <c r="H13" s="25">
        <v>97</v>
      </c>
      <c r="I13" s="24">
        <v>387</v>
      </c>
      <c r="J13" s="24">
        <v>22</v>
      </c>
      <c r="K13" s="24">
        <v>12</v>
      </c>
      <c r="L13" s="24" t="s">
        <v>67</v>
      </c>
    </row>
    <row r="14" spans="1:12" ht="13.5">
      <c r="A14" s="12" t="s">
        <v>11</v>
      </c>
      <c r="B14" s="32">
        <v>15</v>
      </c>
      <c r="C14" s="34" t="s">
        <v>231</v>
      </c>
      <c r="D14" s="12" t="s">
        <v>15</v>
      </c>
      <c r="E14" s="25">
        <v>98</v>
      </c>
      <c r="F14" s="25">
        <v>96</v>
      </c>
      <c r="G14" s="25">
        <v>97</v>
      </c>
      <c r="H14" s="25">
        <v>96</v>
      </c>
      <c r="I14" s="24">
        <v>387</v>
      </c>
      <c r="J14" s="24">
        <v>21</v>
      </c>
      <c r="K14" s="24">
        <v>13</v>
      </c>
      <c r="L14" s="24" t="s">
        <v>288</v>
      </c>
    </row>
    <row r="15" spans="1:12" ht="13.5">
      <c r="A15" s="12" t="s">
        <v>217</v>
      </c>
      <c r="B15" s="32">
        <v>2</v>
      </c>
      <c r="C15" s="12" t="s">
        <v>232</v>
      </c>
      <c r="D15" s="12" t="s">
        <v>15</v>
      </c>
      <c r="E15" s="25">
        <v>97</v>
      </c>
      <c r="F15" s="25">
        <v>97</v>
      </c>
      <c r="G15" s="25">
        <v>95</v>
      </c>
      <c r="H15" s="25">
        <v>97</v>
      </c>
      <c r="I15" s="24">
        <v>386</v>
      </c>
      <c r="J15" s="24">
        <v>19</v>
      </c>
      <c r="K15" s="24">
        <v>14</v>
      </c>
      <c r="L15" s="24" t="s">
        <v>289</v>
      </c>
    </row>
    <row r="16" spans="1:12" ht="13.5">
      <c r="A16" s="25" t="s">
        <v>11</v>
      </c>
      <c r="B16" s="32">
        <v>2</v>
      </c>
      <c r="C16" s="25" t="s">
        <v>233</v>
      </c>
      <c r="D16" s="25" t="s">
        <v>20</v>
      </c>
      <c r="E16" s="25">
        <v>96</v>
      </c>
      <c r="F16" s="25">
        <v>97</v>
      </c>
      <c r="G16" s="25">
        <v>97</v>
      </c>
      <c r="H16" s="25">
        <v>96</v>
      </c>
      <c r="I16" s="24">
        <v>386</v>
      </c>
      <c r="J16" s="24">
        <v>19</v>
      </c>
      <c r="K16" s="24">
        <v>15</v>
      </c>
      <c r="L16" s="24" t="s">
        <v>290</v>
      </c>
    </row>
    <row r="17" spans="1:12" ht="13.5">
      <c r="A17" s="35" t="s">
        <v>11</v>
      </c>
      <c r="B17" s="31">
        <v>13</v>
      </c>
      <c r="C17" s="35" t="s">
        <v>234</v>
      </c>
      <c r="D17" s="25" t="s">
        <v>18</v>
      </c>
      <c r="E17" s="25">
        <v>96</v>
      </c>
      <c r="F17" s="25">
        <v>97</v>
      </c>
      <c r="G17" s="25">
        <v>96</v>
      </c>
      <c r="H17" s="25">
        <v>96</v>
      </c>
      <c r="I17" s="24">
        <v>385</v>
      </c>
      <c r="J17" s="24">
        <v>22</v>
      </c>
      <c r="K17" s="24">
        <v>16</v>
      </c>
      <c r="L17" s="24" t="s">
        <v>67</v>
      </c>
    </row>
    <row r="18" spans="1:12" ht="13.5">
      <c r="A18" s="12" t="s">
        <v>217</v>
      </c>
      <c r="B18" s="32">
        <v>11</v>
      </c>
      <c r="C18" s="12" t="s">
        <v>235</v>
      </c>
      <c r="D18" s="12" t="s">
        <v>15</v>
      </c>
      <c r="E18" s="25">
        <v>94</v>
      </c>
      <c r="F18" s="25">
        <v>100</v>
      </c>
      <c r="G18" s="25">
        <v>94</v>
      </c>
      <c r="H18" s="25">
        <v>97</v>
      </c>
      <c r="I18" s="24">
        <v>385</v>
      </c>
      <c r="J18" s="24">
        <v>19</v>
      </c>
      <c r="K18" s="24">
        <v>17</v>
      </c>
      <c r="L18" s="24" t="s">
        <v>289</v>
      </c>
    </row>
    <row r="19" spans="1:12" ht="13.5">
      <c r="A19" s="12" t="s">
        <v>224</v>
      </c>
      <c r="B19" s="32">
        <v>5</v>
      </c>
      <c r="C19" s="12" t="s">
        <v>236</v>
      </c>
      <c r="D19" s="12" t="s">
        <v>15</v>
      </c>
      <c r="E19" s="25">
        <v>98</v>
      </c>
      <c r="F19" s="25">
        <v>97</v>
      </c>
      <c r="G19" s="25">
        <v>97</v>
      </c>
      <c r="H19" s="25">
        <v>93</v>
      </c>
      <c r="I19" s="24">
        <v>385</v>
      </c>
      <c r="J19" s="24">
        <v>19</v>
      </c>
      <c r="K19" s="24">
        <v>18</v>
      </c>
      <c r="L19" s="24" t="s">
        <v>291</v>
      </c>
    </row>
    <row r="20" spans="1:12" ht="13.5">
      <c r="A20" s="35" t="s">
        <v>217</v>
      </c>
      <c r="B20" s="31">
        <v>4</v>
      </c>
      <c r="C20" s="28" t="s">
        <v>237</v>
      </c>
      <c r="D20" s="25" t="s">
        <v>18</v>
      </c>
      <c r="E20" s="25">
        <v>95</v>
      </c>
      <c r="F20" s="25">
        <v>95</v>
      </c>
      <c r="G20" s="25">
        <v>96</v>
      </c>
      <c r="H20" s="25">
        <v>98</v>
      </c>
      <c r="I20" s="24">
        <v>384</v>
      </c>
      <c r="J20" s="24">
        <v>22</v>
      </c>
      <c r="K20" s="24">
        <v>19</v>
      </c>
      <c r="L20" s="24" t="s">
        <v>292</v>
      </c>
    </row>
    <row r="21" spans="1:12" ht="13.5">
      <c r="A21" s="25" t="s">
        <v>224</v>
      </c>
      <c r="B21" s="32">
        <v>6</v>
      </c>
      <c r="C21" s="34" t="s">
        <v>238</v>
      </c>
      <c r="D21" s="12" t="s">
        <v>54</v>
      </c>
      <c r="E21" s="25">
        <v>95</v>
      </c>
      <c r="F21" s="25">
        <v>96</v>
      </c>
      <c r="G21" s="25">
        <v>97</v>
      </c>
      <c r="H21" s="25">
        <v>96</v>
      </c>
      <c r="I21" s="24">
        <v>384</v>
      </c>
      <c r="J21" s="24">
        <v>22</v>
      </c>
      <c r="K21" s="24">
        <v>20</v>
      </c>
      <c r="L21" s="24" t="s">
        <v>293</v>
      </c>
    </row>
    <row r="22" spans="1:12" ht="13.5">
      <c r="A22" s="12" t="s">
        <v>217</v>
      </c>
      <c r="B22" s="32">
        <v>7</v>
      </c>
      <c r="C22" s="34" t="s">
        <v>239</v>
      </c>
      <c r="D22" s="12" t="s">
        <v>39</v>
      </c>
      <c r="E22" s="25">
        <v>95</v>
      </c>
      <c r="F22" s="25">
        <v>97</v>
      </c>
      <c r="G22" s="25">
        <v>96</v>
      </c>
      <c r="H22" s="25">
        <v>96</v>
      </c>
      <c r="I22" s="24">
        <v>384</v>
      </c>
      <c r="J22" s="24">
        <v>22</v>
      </c>
      <c r="K22" s="24">
        <v>21</v>
      </c>
      <c r="L22" s="24" t="s">
        <v>294</v>
      </c>
    </row>
    <row r="23" spans="1:12" ht="13.5">
      <c r="A23" s="12" t="s">
        <v>217</v>
      </c>
      <c r="B23" s="32">
        <v>23</v>
      </c>
      <c r="C23" s="12" t="s">
        <v>240</v>
      </c>
      <c r="D23" s="12" t="s">
        <v>15</v>
      </c>
      <c r="E23" s="25">
        <v>96</v>
      </c>
      <c r="F23" s="25">
        <v>96</v>
      </c>
      <c r="G23" s="25">
        <v>96</v>
      </c>
      <c r="H23" s="25">
        <v>96</v>
      </c>
      <c r="I23" s="24">
        <v>384</v>
      </c>
      <c r="J23" s="24">
        <v>19</v>
      </c>
      <c r="K23" s="24">
        <v>22</v>
      </c>
      <c r="L23" s="24" t="s">
        <v>60</v>
      </c>
    </row>
    <row r="24" spans="1:12" ht="13.5">
      <c r="A24" s="35" t="s">
        <v>11</v>
      </c>
      <c r="B24" s="31">
        <v>4</v>
      </c>
      <c r="C24" s="28" t="s">
        <v>241</v>
      </c>
      <c r="D24" s="25" t="s">
        <v>18</v>
      </c>
      <c r="E24" s="25">
        <v>95</v>
      </c>
      <c r="F24" s="25">
        <v>94</v>
      </c>
      <c r="G24" s="25">
        <v>97</v>
      </c>
      <c r="H24" s="25">
        <v>98</v>
      </c>
      <c r="I24" s="24">
        <v>384</v>
      </c>
      <c r="J24" s="24">
        <v>18</v>
      </c>
      <c r="K24" s="24">
        <v>23</v>
      </c>
      <c r="L24" s="24" t="s">
        <v>69</v>
      </c>
    </row>
    <row r="25" spans="1:12" ht="13.5">
      <c r="A25" s="12" t="s">
        <v>11</v>
      </c>
      <c r="B25" s="32">
        <v>19</v>
      </c>
      <c r="C25" s="12" t="s">
        <v>242</v>
      </c>
      <c r="D25" s="12" t="s">
        <v>15</v>
      </c>
      <c r="E25" s="25">
        <v>95</v>
      </c>
      <c r="F25" s="25">
        <v>95</v>
      </c>
      <c r="G25" s="25">
        <v>97</v>
      </c>
      <c r="H25" s="25">
        <v>96</v>
      </c>
      <c r="I25" s="24">
        <v>383</v>
      </c>
      <c r="J25" s="24">
        <v>18</v>
      </c>
      <c r="K25" s="24">
        <v>24</v>
      </c>
      <c r="L25" s="24" t="s">
        <v>69</v>
      </c>
    </row>
    <row r="26" spans="1:12" ht="13.5">
      <c r="A26" s="12" t="s">
        <v>217</v>
      </c>
      <c r="B26" s="25">
        <v>19</v>
      </c>
      <c r="C26" s="12" t="s">
        <v>243</v>
      </c>
      <c r="D26" s="12" t="s">
        <v>244</v>
      </c>
      <c r="E26" s="25">
        <v>97</v>
      </c>
      <c r="F26" s="25">
        <v>96</v>
      </c>
      <c r="G26" s="25">
        <v>96</v>
      </c>
      <c r="H26" s="25">
        <v>94</v>
      </c>
      <c r="I26" s="24">
        <v>383</v>
      </c>
      <c r="J26" s="24">
        <v>15</v>
      </c>
      <c r="K26" s="24">
        <v>25</v>
      </c>
      <c r="L26" s="24" t="s">
        <v>83</v>
      </c>
    </row>
    <row r="27" spans="1:12" ht="13.5">
      <c r="A27" s="12" t="s">
        <v>217</v>
      </c>
      <c r="B27" s="32">
        <v>15</v>
      </c>
      <c r="C27" s="12" t="s">
        <v>245</v>
      </c>
      <c r="D27" s="12" t="s">
        <v>15</v>
      </c>
      <c r="E27" s="25">
        <v>98</v>
      </c>
      <c r="F27" s="25">
        <v>94</v>
      </c>
      <c r="G27" s="25">
        <v>96</v>
      </c>
      <c r="H27" s="25">
        <v>94</v>
      </c>
      <c r="I27" s="24">
        <v>382</v>
      </c>
      <c r="J27" s="24">
        <v>19</v>
      </c>
      <c r="K27" s="24">
        <v>26</v>
      </c>
      <c r="L27" s="24" t="s">
        <v>60</v>
      </c>
    </row>
    <row r="28" spans="1:12" ht="13.5">
      <c r="A28" s="35" t="s">
        <v>224</v>
      </c>
      <c r="B28" s="31">
        <v>16</v>
      </c>
      <c r="C28" s="35" t="s">
        <v>246</v>
      </c>
      <c r="D28" s="25" t="s">
        <v>18</v>
      </c>
      <c r="E28" s="25">
        <v>93</v>
      </c>
      <c r="F28" s="25">
        <v>97</v>
      </c>
      <c r="G28" s="25">
        <v>95</v>
      </c>
      <c r="H28" s="25">
        <v>97</v>
      </c>
      <c r="I28" s="24">
        <v>382</v>
      </c>
      <c r="J28" s="24">
        <v>17</v>
      </c>
      <c r="K28" s="24">
        <v>27</v>
      </c>
      <c r="L28" s="24" t="s">
        <v>295</v>
      </c>
    </row>
    <row r="29" spans="1:12" ht="13.5">
      <c r="A29" s="12" t="s">
        <v>217</v>
      </c>
      <c r="B29" s="32">
        <v>12</v>
      </c>
      <c r="C29" s="12" t="s">
        <v>247</v>
      </c>
      <c r="D29" s="12" t="s">
        <v>22</v>
      </c>
      <c r="E29" s="25">
        <v>98</v>
      </c>
      <c r="F29" s="25">
        <v>96</v>
      </c>
      <c r="G29" s="25">
        <v>94</v>
      </c>
      <c r="H29" s="25">
        <v>94</v>
      </c>
      <c r="I29" s="24">
        <v>382</v>
      </c>
      <c r="J29" s="24">
        <v>17</v>
      </c>
      <c r="K29" s="24">
        <v>28</v>
      </c>
      <c r="L29" s="24" t="s">
        <v>296</v>
      </c>
    </row>
    <row r="30" spans="1:12" ht="13.5">
      <c r="A30" s="25" t="s">
        <v>217</v>
      </c>
      <c r="B30" s="32">
        <v>25</v>
      </c>
      <c r="C30" s="34" t="s">
        <v>248</v>
      </c>
      <c r="D30" s="25" t="s">
        <v>249</v>
      </c>
      <c r="E30" s="25">
        <v>96</v>
      </c>
      <c r="F30" s="25">
        <v>95</v>
      </c>
      <c r="G30" s="25">
        <v>96</v>
      </c>
      <c r="H30" s="25">
        <v>95</v>
      </c>
      <c r="I30" s="24">
        <v>382</v>
      </c>
      <c r="J30" s="24">
        <v>14</v>
      </c>
      <c r="K30" s="24">
        <v>29</v>
      </c>
      <c r="L30" s="24" t="s">
        <v>49</v>
      </c>
    </row>
    <row r="31" spans="1:12" ht="13.5">
      <c r="A31" s="35" t="s">
        <v>224</v>
      </c>
      <c r="B31" s="31">
        <v>11</v>
      </c>
      <c r="C31" s="35" t="s">
        <v>250</v>
      </c>
      <c r="D31" s="25" t="s">
        <v>18</v>
      </c>
      <c r="E31" s="25">
        <v>94</v>
      </c>
      <c r="F31" s="25">
        <v>92</v>
      </c>
      <c r="G31" s="25">
        <v>97</v>
      </c>
      <c r="H31" s="25">
        <v>98</v>
      </c>
      <c r="I31" s="24">
        <v>381</v>
      </c>
      <c r="J31" s="24">
        <v>18</v>
      </c>
      <c r="K31" s="24">
        <v>30</v>
      </c>
      <c r="L31" s="24"/>
    </row>
    <row r="32" spans="1:12" ht="13.5">
      <c r="A32" s="12" t="s">
        <v>224</v>
      </c>
      <c r="B32" s="32">
        <v>12</v>
      </c>
      <c r="C32" s="12" t="s">
        <v>251</v>
      </c>
      <c r="D32" s="12" t="s">
        <v>22</v>
      </c>
      <c r="E32" s="25">
        <v>94</v>
      </c>
      <c r="F32" s="25">
        <v>93</v>
      </c>
      <c r="G32" s="25">
        <v>97</v>
      </c>
      <c r="H32" s="25">
        <v>96</v>
      </c>
      <c r="I32" s="24">
        <v>380</v>
      </c>
      <c r="J32" s="24">
        <v>17</v>
      </c>
      <c r="K32" s="24">
        <v>31</v>
      </c>
      <c r="L32" s="24" t="s">
        <v>297</v>
      </c>
    </row>
    <row r="33" spans="1:12" ht="13.5">
      <c r="A33" s="25" t="s">
        <v>217</v>
      </c>
      <c r="B33" s="32">
        <v>27</v>
      </c>
      <c r="C33" s="25" t="s">
        <v>252</v>
      </c>
      <c r="D33" s="25" t="s">
        <v>20</v>
      </c>
      <c r="E33" s="25">
        <v>94</v>
      </c>
      <c r="F33" s="25">
        <v>95</v>
      </c>
      <c r="G33" s="25">
        <v>95</v>
      </c>
      <c r="H33" s="25">
        <v>96</v>
      </c>
      <c r="I33" s="24">
        <v>380</v>
      </c>
      <c r="J33" s="24">
        <v>17</v>
      </c>
      <c r="K33" s="24">
        <v>32</v>
      </c>
      <c r="L33" s="24" t="s">
        <v>298</v>
      </c>
    </row>
    <row r="34" spans="1:12" ht="13.5">
      <c r="A34" s="25" t="s">
        <v>11</v>
      </c>
      <c r="B34" s="32">
        <v>10</v>
      </c>
      <c r="C34" s="34" t="s">
        <v>253</v>
      </c>
      <c r="D34" s="25" t="s">
        <v>20</v>
      </c>
      <c r="E34" s="25">
        <v>94</v>
      </c>
      <c r="F34" s="25">
        <v>97</v>
      </c>
      <c r="G34" s="25">
        <v>94</v>
      </c>
      <c r="H34" s="25">
        <v>95</v>
      </c>
      <c r="I34" s="24">
        <v>380</v>
      </c>
      <c r="J34" s="24">
        <v>16</v>
      </c>
      <c r="K34" s="24">
        <v>33</v>
      </c>
      <c r="L34" s="24" t="s">
        <v>90</v>
      </c>
    </row>
    <row r="35" spans="1:12" ht="13.5">
      <c r="A35" s="12" t="s">
        <v>224</v>
      </c>
      <c r="B35" s="32">
        <v>2</v>
      </c>
      <c r="C35" s="12" t="s">
        <v>254</v>
      </c>
      <c r="D35" s="12" t="s">
        <v>15</v>
      </c>
      <c r="E35" s="25">
        <v>95</v>
      </c>
      <c r="F35" s="25">
        <v>93</v>
      </c>
      <c r="G35" s="25">
        <v>96</v>
      </c>
      <c r="H35" s="25">
        <v>95</v>
      </c>
      <c r="I35" s="24">
        <v>379</v>
      </c>
      <c r="J35" s="24">
        <v>16</v>
      </c>
      <c r="K35" s="24">
        <v>34</v>
      </c>
      <c r="L35" s="24"/>
    </row>
    <row r="36" spans="1:12" ht="13.5">
      <c r="A36" s="12" t="s">
        <v>11</v>
      </c>
      <c r="B36" s="32">
        <v>27</v>
      </c>
      <c r="C36" s="12" t="s">
        <v>255</v>
      </c>
      <c r="D36" s="12" t="s">
        <v>15</v>
      </c>
      <c r="E36" s="25">
        <v>93</v>
      </c>
      <c r="F36" s="25">
        <v>93</v>
      </c>
      <c r="G36" s="25">
        <v>97</v>
      </c>
      <c r="H36" s="25">
        <v>95</v>
      </c>
      <c r="I36" s="24">
        <v>378</v>
      </c>
      <c r="J36" s="24">
        <v>16</v>
      </c>
      <c r="K36" s="24">
        <v>35</v>
      </c>
      <c r="L36" s="24"/>
    </row>
    <row r="37" spans="1:12" ht="13.5">
      <c r="A37" s="25" t="s">
        <v>224</v>
      </c>
      <c r="B37" s="32">
        <v>24</v>
      </c>
      <c r="C37" s="25" t="s">
        <v>256</v>
      </c>
      <c r="D37" s="25" t="s">
        <v>20</v>
      </c>
      <c r="E37" s="25">
        <v>95</v>
      </c>
      <c r="F37" s="25">
        <v>93</v>
      </c>
      <c r="G37" s="25">
        <v>94</v>
      </c>
      <c r="H37" s="25">
        <v>95</v>
      </c>
      <c r="I37" s="24">
        <v>377</v>
      </c>
      <c r="J37" s="24">
        <v>14</v>
      </c>
      <c r="K37" s="24">
        <v>36</v>
      </c>
      <c r="L37" s="24" t="s">
        <v>49</v>
      </c>
    </row>
    <row r="38" spans="1:12" ht="13.5">
      <c r="A38" s="35" t="s">
        <v>11</v>
      </c>
      <c r="B38" s="31">
        <v>16</v>
      </c>
      <c r="C38" s="35" t="s">
        <v>257</v>
      </c>
      <c r="D38" s="25" t="s">
        <v>18</v>
      </c>
      <c r="E38" s="25">
        <v>96</v>
      </c>
      <c r="F38" s="25">
        <v>91</v>
      </c>
      <c r="G38" s="25">
        <v>95</v>
      </c>
      <c r="H38" s="25">
        <v>95</v>
      </c>
      <c r="I38" s="24">
        <v>377</v>
      </c>
      <c r="J38" s="24">
        <v>12</v>
      </c>
      <c r="K38" s="24">
        <v>37</v>
      </c>
      <c r="L38" s="24" t="s">
        <v>121</v>
      </c>
    </row>
    <row r="39" spans="1:12" ht="13.5">
      <c r="A39" s="12" t="s">
        <v>11</v>
      </c>
      <c r="B39" s="32">
        <v>11</v>
      </c>
      <c r="C39" s="12" t="s">
        <v>258</v>
      </c>
      <c r="D39" s="12" t="s">
        <v>15</v>
      </c>
      <c r="E39" s="25">
        <v>96</v>
      </c>
      <c r="F39" s="25">
        <v>92</v>
      </c>
      <c r="G39" s="25">
        <v>94</v>
      </c>
      <c r="H39" s="25">
        <v>94</v>
      </c>
      <c r="I39" s="24">
        <v>376</v>
      </c>
      <c r="J39" s="24">
        <v>15</v>
      </c>
      <c r="K39" s="24">
        <v>38</v>
      </c>
      <c r="L39" s="24" t="s">
        <v>83</v>
      </c>
    </row>
    <row r="40" spans="1:12" ht="13.5">
      <c r="A40" s="25" t="s">
        <v>217</v>
      </c>
      <c r="B40" s="32">
        <v>3</v>
      </c>
      <c r="C40" s="26" t="s">
        <v>259</v>
      </c>
      <c r="D40" s="25" t="s">
        <v>260</v>
      </c>
      <c r="E40" s="25">
        <v>93</v>
      </c>
      <c r="F40" s="25">
        <v>92</v>
      </c>
      <c r="G40" s="25">
        <v>95</v>
      </c>
      <c r="H40" s="25">
        <v>96</v>
      </c>
      <c r="I40" s="24">
        <v>376</v>
      </c>
      <c r="J40" s="24">
        <v>14</v>
      </c>
      <c r="K40" s="24">
        <v>39</v>
      </c>
      <c r="L40" s="24" t="s">
        <v>49</v>
      </c>
    </row>
    <row r="41" spans="1:12" ht="13.5">
      <c r="A41" s="12" t="s">
        <v>224</v>
      </c>
      <c r="B41" s="32">
        <v>19</v>
      </c>
      <c r="C41" s="12" t="s">
        <v>261</v>
      </c>
      <c r="D41" s="12" t="s">
        <v>15</v>
      </c>
      <c r="E41" s="25">
        <v>93</v>
      </c>
      <c r="F41" s="25">
        <v>93</v>
      </c>
      <c r="G41" s="25">
        <v>96</v>
      </c>
      <c r="H41" s="25">
        <v>92</v>
      </c>
      <c r="I41" s="24">
        <v>374</v>
      </c>
      <c r="J41" s="24">
        <v>11</v>
      </c>
      <c r="K41" s="24">
        <v>40</v>
      </c>
      <c r="L41" s="24" t="s">
        <v>95</v>
      </c>
    </row>
    <row r="42" spans="1:12" ht="13.5">
      <c r="A42" s="12" t="s">
        <v>224</v>
      </c>
      <c r="B42" s="32">
        <v>17</v>
      </c>
      <c r="C42" s="12" t="s">
        <v>262</v>
      </c>
      <c r="D42" s="12" t="s">
        <v>39</v>
      </c>
      <c r="E42" s="25">
        <v>90</v>
      </c>
      <c r="F42" s="25">
        <v>92</v>
      </c>
      <c r="G42" s="25">
        <v>96</v>
      </c>
      <c r="H42" s="25">
        <v>96</v>
      </c>
      <c r="I42" s="24">
        <v>374</v>
      </c>
      <c r="J42" s="24">
        <v>9</v>
      </c>
      <c r="K42" s="24">
        <v>41</v>
      </c>
      <c r="L42" s="24" t="s">
        <v>149</v>
      </c>
    </row>
    <row r="43" spans="1:12" ht="13.5">
      <c r="A43" s="25" t="s">
        <v>11</v>
      </c>
      <c r="B43" s="32">
        <v>6</v>
      </c>
      <c r="C43" s="12" t="s">
        <v>263</v>
      </c>
      <c r="D43" s="12" t="s">
        <v>54</v>
      </c>
      <c r="E43" s="25">
        <v>93</v>
      </c>
      <c r="F43" s="25">
        <v>90</v>
      </c>
      <c r="G43" s="25">
        <v>94</v>
      </c>
      <c r="H43" s="25">
        <v>96</v>
      </c>
      <c r="I43" s="24">
        <v>373</v>
      </c>
      <c r="J43" s="24">
        <v>15</v>
      </c>
      <c r="K43" s="24">
        <v>42</v>
      </c>
      <c r="L43" s="24"/>
    </row>
    <row r="44" spans="1:12" ht="13.5">
      <c r="A44" s="12" t="s">
        <v>11</v>
      </c>
      <c r="B44" s="32">
        <v>17</v>
      </c>
      <c r="C44" s="12" t="s">
        <v>264</v>
      </c>
      <c r="D44" s="12" t="s">
        <v>39</v>
      </c>
      <c r="E44" s="25">
        <v>96</v>
      </c>
      <c r="F44" s="25">
        <v>91</v>
      </c>
      <c r="G44" s="25">
        <v>92</v>
      </c>
      <c r="H44" s="25">
        <v>93</v>
      </c>
      <c r="I44" s="24">
        <v>372</v>
      </c>
      <c r="J44" s="24">
        <v>12</v>
      </c>
      <c r="K44" s="24">
        <v>43</v>
      </c>
      <c r="L44" s="24"/>
    </row>
    <row r="45" spans="1:12" ht="13.5">
      <c r="A45" s="12" t="s">
        <v>217</v>
      </c>
      <c r="B45" s="32">
        <v>21</v>
      </c>
      <c r="C45" s="12" t="s">
        <v>265</v>
      </c>
      <c r="D45" s="12" t="s">
        <v>39</v>
      </c>
      <c r="E45" s="25">
        <v>94</v>
      </c>
      <c r="F45" s="25">
        <v>91</v>
      </c>
      <c r="G45" s="25">
        <v>91</v>
      </c>
      <c r="H45" s="25">
        <v>93</v>
      </c>
      <c r="I45" s="24">
        <v>369</v>
      </c>
      <c r="J45" s="24">
        <v>15</v>
      </c>
      <c r="K45" s="24">
        <v>44</v>
      </c>
      <c r="L45" s="24" t="s">
        <v>83</v>
      </c>
    </row>
    <row r="46" spans="1:12" ht="13.5">
      <c r="A46" s="25" t="s">
        <v>224</v>
      </c>
      <c r="B46" s="32">
        <v>13</v>
      </c>
      <c r="C46" s="34" t="s">
        <v>266</v>
      </c>
      <c r="D46" s="25" t="s">
        <v>249</v>
      </c>
      <c r="E46" s="25">
        <v>92</v>
      </c>
      <c r="F46" s="25">
        <v>96</v>
      </c>
      <c r="G46" s="25">
        <v>91</v>
      </c>
      <c r="H46" s="25">
        <v>90</v>
      </c>
      <c r="I46" s="24">
        <v>369</v>
      </c>
      <c r="J46" s="24">
        <v>9</v>
      </c>
      <c r="K46" s="24">
        <v>45</v>
      </c>
      <c r="L46" s="24" t="s">
        <v>149</v>
      </c>
    </row>
    <row r="47" spans="1:12" ht="13.5">
      <c r="A47" s="12" t="s">
        <v>224</v>
      </c>
      <c r="B47" s="32">
        <v>15</v>
      </c>
      <c r="C47" s="12" t="s">
        <v>267</v>
      </c>
      <c r="D47" s="12" t="s">
        <v>15</v>
      </c>
      <c r="E47" s="25">
        <v>93</v>
      </c>
      <c r="F47" s="25">
        <v>96</v>
      </c>
      <c r="G47" s="25">
        <v>91</v>
      </c>
      <c r="H47" s="25">
        <v>89</v>
      </c>
      <c r="I47" s="24">
        <v>369</v>
      </c>
      <c r="J47" s="24">
        <v>8</v>
      </c>
      <c r="K47" s="24">
        <v>46</v>
      </c>
      <c r="L47" s="24" t="s">
        <v>157</v>
      </c>
    </row>
    <row r="48" spans="1:12" ht="13.5">
      <c r="A48" s="25" t="s">
        <v>217</v>
      </c>
      <c r="B48" s="32">
        <v>6</v>
      </c>
      <c r="C48" s="36" t="s">
        <v>268</v>
      </c>
      <c r="D48" s="12" t="s">
        <v>54</v>
      </c>
      <c r="E48" s="25">
        <v>92</v>
      </c>
      <c r="F48" s="25">
        <v>91</v>
      </c>
      <c r="G48" s="25">
        <v>95</v>
      </c>
      <c r="H48" s="25">
        <v>90</v>
      </c>
      <c r="I48" s="24">
        <v>368</v>
      </c>
      <c r="J48" s="24">
        <v>9</v>
      </c>
      <c r="K48" s="24">
        <v>47</v>
      </c>
      <c r="L48" s="24"/>
    </row>
    <row r="49" spans="1:12" ht="13.5">
      <c r="A49" s="25" t="s">
        <v>11</v>
      </c>
      <c r="B49" s="32">
        <v>9</v>
      </c>
      <c r="C49" s="34" t="s">
        <v>269</v>
      </c>
      <c r="D49" s="25" t="s">
        <v>47</v>
      </c>
      <c r="E49" s="25">
        <v>91</v>
      </c>
      <c r="F49" s="25">
        <v>92</v>
      </c>
      <c r="G49" s="25">
        <v>92</v>
      </c>
      <c r="H49" s="25">
        <v>92</v>
      </c>
      <c r="I49" s="24">
        <v>367</v>
      </c>
      <c r="J49" s="24">
        <v>11</v>
      </c>
      <c r="K49" s="24">
        <v>48</v>
      </c>
      <c r="L49" s="24" t="s">
        <v>95</v>
      </c>
    </row>
    <row r="50" spans="1:12" ht="13.5">
      <c r="A50" s="12" t="s">
        <v>11</v>
      </c>
      <c r="B50" s="32">
        <v>7</v>
      </c>
      <c r="C50" s="12" t="s">
        <v>270</v>
      </c>
      <c r="D50" s="12" t="s">
        <v>39</v>
      </c>
      <c r="E50" s="25">
        <v>94</v>
      </c>
      <c r="F50" s="25">
        <v>90</v>
      </c>
      <c r="G50" s="25">
        <v>91</v>
      </c>
      <c r="H50" s="25">
        <v>92</v>
      </c>
      <c r="I50" s="24">
        <v>367</v>
      </c>
      <c r="J50" s="24">
        <v>9</v>
      </c>
      <c r="K50" s="24">
        <v>49</v>
      </c>
      <c r="L50" s="24" t="s">
        <v>299</v>
      </c>
    </row>
    <row r="51" spans="1:12" ht="13.5">
      <c r="A51" s="25" t="s">
        <v>11</v>
      </c>
      <c r="B51" s="32">
        <v>25</v>
      </c>
      <c r="C51" s="34" t="s">
        <v>271</v>
      </c>
      <c r="D51" s="25" t="s">
        <v>249</v>
      </c>
      <c r="E51" s="25">
        <v>90</v>
      </c>
      <c r="F51" s="25">
        <v>92</v>
      </c>
      <c r="G51" s="25">
        <v>94</v>
      </c>
      <c r="H51" s="25">
        <v>91</v>
      </c>
      <c r="I51" s="24">
        <v>367</v>
      </c>
      <c r="J51" s="24">
        <v>9</v>
      </c>
      <c r="K51" s="24">
        <v>50</v>
      </c>
      <c r="L51" s="24" t="s">
        <v>300</v>
      </c>
    </row>
    <row r="52" spans="1:12" ht="13.5">
      <c r="A52" s="25" t="s">
        <v>11</v>
      </c>
      <c r="B52" s="32">
        <v>18</v>
      </c>
      <c r="C52" s="25" t="s">
        <v>272</v>
      </c>
      <c r="D52" s="25" t="s">
        <v>47</v>
      </c>
      <c r="E52" s="25">
        <v>93</v>
      </c>
      <c r="F52" s="25">
        <v>90</v>
      </c>
      <c r="G52" s="25">
        <v>91</v>
      </c>
      <c r="H52" s="25">
        <v>91</v>
      </c>
      <c r="I52" s="24">
        <v>365</v>
      </c>
      <c r="J52" s="24">
        <v>11</v>
      </c>
      <c r="K52" s="24">
        <v>51</v>
      </c>
      <c r="L52" s="24"/>
    </row>
    <row r="53" spans="1:12" ht="13.5">
      <c r="A53" s="12" t="s">
        <v>11</v>
      </c>
      <c r="B53" s="32">
        <v>5</v>
      </c>
      <c r="C53" s="12" t="s">
        <v>273</v>
      </c>
      <c r="D53" s="12" t="s">
        <v>15</v>
      </c>
      <c r="E53" s="25">
        <v>92</v>
      </c>
      <c r="F53" s="25">
        <v>92</v>
      </c>
      <c r="G53" s="25">
        <v>94</v>
      </c>
      <c r="H53" s="25">
        <v>86</v>
      </c>
      <c r="I53" s="24">
        <v>364</v>
      </c>
      <c r="J53" s="24">
        <v>8</v>
      </c>
      <c r="K53" s="24">
        <v>52</v>
      </c>
      <c r="L53" s="24"/>
    </row>
    <row r="54" spans="1:12" ht="13.5">
      <c r="A54" s="12" t="s">
        <v>224</v>
      </c>
      <c r="B54" s="32">
        <v>7</v>
      </c>
      <c r="C54" s="12" t="s">
        <v>274</v>
      </c>
      <c r="D54" s="12" t="s">
        <v>39</v>
      </c>
      <c r="E54" s="25">
        <v>88</v>
      </c>
      <c r="F54" s="25">
        <v>92</v>
      </c>
      <c r="G54" s="25">
        <v>89</v>
      </c>
      <c r="H54" s="25">
        <v>91</v>
      </c>
      <c r="I54" s="24">
        <v>360</v>
      </c>
      <c r="J54" s="24">
        <v>9</v>
      </c>
      <c r="K54" s="24">
        <v>53</v>
      </c>
      <c r="L54" s="24"/>
    </row>
    <row r="55" spans="1:12" ht="13.5">
      <c r="A55" s="12" t="s">
        <v>224</v>
      </c>
      <c r="B55" s="32">
        <v>21</v>
      </c>
      <c r="C55" s="12" t="s">
        <v>275</v>
      </c>
      <c r="D55" s="12" t="s">
        <v>39</v>
      </c>
      <c r="E55" s="25">
        <v>89</v>
      </c>
      <c r="F55" s="25">
        <v>89</v>
      </c>
      <c r="G55" s="25">
        <v>92</v>
      </c>
      <c r="H55" s="25">
        <v>87</v>
      </c>
      <c r="I55" s="24">
        <v>357</v>
      </c>
      <c r="J55" s="24">
        <v>10</v>
      </c>
      <c r="K55" s="24">
        <v>54</v>
      </c>
      <c r="L55" s="24"/>
    </row>
    <row r="56" spans="1:12" ht="13.5">
      <c r="A56" s="25" t="s">
        <v>224</v>
      </c>
      <c r="B56" s="32">
        <v>18</v>
      </c>
      <c r="C56" s="34" t="s">
        <v>276</v>
      </c>
      <c r="D56" s="25" t="s">
        <v>47</v>
      </c>
      <c r="E56" s="25">
        <v>85</v>
      </c>
      <c r="F56" s="25">
        <v>91</v>
      </c>
      <c r="G56" s="25">
        <v>88</v>
      </c>
      <c r="H56" s="25">
        <v>92</v>
      </c>
      <c r="I56" s="24">
        <v>356</v>
      </c>
      <c r="J56" s="24">
        <v>6</v>
      </c>
      <c r="K56" s="24">
        <v>55</v>
      </c>
      <c r="L56" s="24"/>
    </row>
    <row r="57" spans="1:12" ht="13.5">
      <c r="A57" s="25" t="s">
        <v>224</v>
      </c>
      <c r="B57" s="32">
        <v>9</v>
      </c>
      <c r="C57" s="25" t="s">
        <v>277</v>
      </c>
      <c r="D57" s="25" t="s">
        <v>47</v>
      </c>
      <c r="E57" s="25">
        <v>88</v>
      </c>
      <c r="F57" s="25">
        <v>88</v>
      </c>
      <c r="G57" s="25">
        <v>92</v>
      </c>
      <c r="H57" s="25">
        <v>85</v>
      </c>
      <c r="I57" s="24">
        <v>353</v>
      </c>
      <c r="J57" s="24">
        <v>6</v>
      </c>
      <c r="K57" s="24">
        <v>56</v>
      </c>
      <c r="L57" s="24"/>
    </row>
    <row r="58" spans="1:12" ht="13.5">
      <c r="A58" s="25" t="s">
        <v>217</v>
      </c>
      <c r="B58" s="32">
        <v>9</v>
      </c>
      <c r="C58" s="34" t="s">
        <v>278</v>
      </c>
      <c r="D58" s="25" t="s">
        <v>47</v>
      </c>
      <c r="E58" s="25">
        <v>89</v>
      </c>
      <c r="F58" s="25">
        <v>84</v>
      </c>
      <c r="G58" s="25">
        <v>91</v>
      </c>
      <c r="H58" s="25">
        <v>88</v>
      </c>
      <c r="I58" s="24">
        <v>352</v>
      </c>
      <c r="J58" s="24">
        <v>5</v>
      </c>
      <c r="K58" s="24">
        <v>57</v>
      </c>
      <c r="L58" s="24"/>
    </row>
    <row r="59" spans="1:12" ht="13.5">
      <c r="A59" s="12" t="s">
        <v>11</v>
      </c>
      <c r="B59" s="32">
        <v>12</v>
      </c>
      <c r="C59" s="12" t="s">
        <v>279</v>
      </c>
      <c r="D59" s="12" t="s">
        <v>39</v>
      </c>
      <c r="E59" s="25">
        <v>84</v>
      </c>
      <c r="F59" s="25">
        <v>86</v>
      </c>
      <c r="G59" s="25">
        <v>89</v>
      </c>
      <c r="H59" s="25">
        <v>90</v>
      </c>
      <c r="I59" s="24">
        <v>349</v>
      </c>
      <c r="J59" s="24">
        <v>5</v>
      </c>
      <c r="K59" s="24">
        <v>58</v>
      </c>
      <c r="L59" s="24"/>
    </row>
    <row r="60" spans="1:12" ht="13.5">
      <c r="A60" s="25" t="s">
        <v>217</v>
      </c>
      <c r="B60" s="33">
        <v>22</v>
      </c>
      <c r="C60" s="30" t="s">
        <v>280</v>
      </c>
      <c r="D60" s="25" t="s">
        <v>47</v>
      </c>
      <c r="E60" s="25">
        <v>90</v>
      </c>
      <c r="F60" s="25">
        <v>87</v>
      </c>
      <c r="G60" s="25">
        <v>85</v>
      </c>
      <c r="H60" s="25">
        <v>86</v>
      </c>
      <c r="I60" s="24">
        <v>348</v>
      </c>
      <c r="J60" s="24">
        <v>5</v>
      </c>
      <c r="K60" s="24">
        <v>59</v>
      </c>
      <c r="L60" s="24"/>
    </row>
    <row r="61" spans="1:12" ht="13.5">
      <c r="A61" s="12" t="s">
        <v>224</v>
      </c>
      <c r="B61" s="33">
        <v>23</v>
      </c>
      <c r="C61" s="27" t="s">
        <v>281</v>
      </c>
      <c r="D61" s="12" t="s">
        <v>39</v>
      </c>
      <c r="E61" s="25">
        <v>89</v>
      </c>
      <c r="F61" s="25">
        <v>82</v>
      </c>
      <c r="G61" s="25">
        <v>86</v>
      </c>
      <c r="H61" s="25">
        <v>90</v>
      </c>
      <c r="I61" s="24">
        <v>347</v>
      </c>
      <c r="J61" s="24">
        <v>6</v>
      </c>
      <c r="K61" s="24">
        <v>60</v>
      </c>
      <c r="L61" s="24"/>
    </row>
    <row r="62" spans="1:12" ht="13.5">
      <c r="A62" s="25" t="s">
        <v>11</v>
      </c>
      <c r="B62" s="33">
        <v>22</v>
      </c>
      <c r="C62" s="30" t="s">
        <v>282</v>
      </c>
      <c r="D62" s="25" t="s">
        <v>47</v>
      </c>
      <c r="E62" s="25">
        <v>85</v>
      </c>
      <c r="F62" s="25">
        <v>88</v>
      </c>
      <c r="G62" s="25">
        <v>82</v>
      </c>
      <c r="H62" s="25">
        <v>90</v>
      </c>
      <c r="I62" s="24">
        <v>345</v>
      </c>
      <c r="J62" s="24">
        <v>6</v>
      </c>
      <c r="K62" s="24">
        <v>61</v>
      </c>
      <c r="L62" s="24"/>
    </row>
    <row r="63" spans="1:12" ht="13.5">
      <c r="A63" s="25" t="s">
        <v>224</v>
      </c>
      <c r="B63" s="33">
        <v>3</v>
      </c>
      <c r="C63" s="29" t="s">
        <v>283</v>
      </c>
      <c r="D63" s="25" t="s">
        <v>260</v>
      </c>
      <c r="E63" s="25">
        <v>79</v>
      </c>
      <c r="F63" s="25">
        <v>88</v>
      </c>
      <c r="G63" s="25">
        <v>81</v>
      </c>
      <c r="H63" s="25">
        <v>91</v>
      </c>
      <c r="I63" s="24">
        <v>339</v>
      </c>
      <c r="J63" s="24">
        <v>7</v>
      </c>
      <c r="K63" s="24">
        <v>62</v>
      </c>
      <c r="L63" s="24"/>
    </row>
    <row r="64" spans="1:12" ht="13.5">
      <c r="A64" s="25" t="s">
        <v>217</v>
      </c>
      <c r="B64" s="33">
        <v>18</v>
      </c>
      <c r="C64" s="30" t="s">
        <v>284</v>
      </c>
      <c r="D64" s="25" t="s">
        <v>47</v>
      </c>
      <c r="E64" s="25">
        <v>82</v>
      </c>
      <c r="F64" s="25">
        <v>83</v>
      </c>
      <c r="G64" s="25">
        <v>87</v>
      </c>
      <c r="H64" s="25">
        <v>86</v>
      </c>
      <c r="I64" s="24">
        <v>338</v>
      </c>
      <c r="J64" s="24">
        <v>6</v>
      </c>
      <c r="K64" s="24">
        <v>63</v>
      </c>
      <c r="L64" s="24"/>
    </row>
    <row r="65" spans="1:12" ht="13.5">
      <c r="A65" s="25" t="s">
        <v>11</v>
      </c>
      <c r="B65" s="33">
        <v>3</v>
      </c>
      <c r="C65" s="30" t="s">
        <v>285</v>
      </c>
      <c r="D65" s="25" t="s">
        <v>260</v>
      </c>
      <c r="E65" s="25">
        <v>82</v>
      </c>
      <c r="F65" s="25">
        <v>82</v>
      </c>
      <c r="G65" s="25">
        <v>90</v>
      </c>
      <c r="H65" s="25">
        <v>83</v>
      </c>
      <c r="I65" s="24">
        <v>337</v>
      </c>
      <c r="J65" s="24">
        <v>5</v>
      </c>
      <c r="K65" s="24">
        <v>64</v>
      </c>
      <c r="L65" s="24"/>
    </row>
    <row r="66" spans="1:12" ht="13.5">
      <c r="A66" s="25" t="s">
        <v>217</v>
      </c>
      <c r="B66" s="33">
        <v>13</v>
      </c>
      <c r="C66" s="29" t="s">
        <v>286</v>
      </c>
      <c r="D66" s="25" t="s">
        <v>260</v>
      </c>
      <c r="E66" s="25">
        <v>84</v>
      </c>
      <c r="F66" s="25">
        <v>85</v>
      </c>
      <c r="G66" s="25">
        <v>86</v>
      </c>
      <c r="H66" s="25">
        <v>80</v>
      </c>
      <c r="I66" s="24">
        <v>335</v>
      </c>
      <c r="J66" s="24">
        <v>4</v>
      </c>
      <c r="K66" s="24">
        <v>65</v>
      </c>
      <c r="L66" s="24"/>
    </row>
    <row r="67" spans="1:12" ht="13.5">
      <c r="A67" s="12" t="s">
        <v>11</v>
      </c>
      <c r="B67" s="33">
        <v>24</v>
      </c>
      <c r="C67" s="27" t="s">
        <v>287</v>
      </c>
      <c r="D67" s="12" t="s">
        <v>39</v>
      </c>
      <c r="E67" s="25">
        <v>78</v>
      </c>
      <c r="F67" s="25">
        <v>79</v>
      </c>
      <c r="G67" s="25">
        <v>87</v>
      </c>
      <c r="H67" s="25">
        <v>85</v>
      </c>
      <c r="I67" s="24">
        <v>329</v>
      </c>
      <c r="J67" s="24">
        <v>1</v>
      </c>
      <c r="K67" s="24">
        <v>66</v>
      </c>
      <c r="L67" s="2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1" r:id="rId1"/>
  <headerFooter>
    <oddHeader>&amp;C10mS40W</oddHeader>
  </headerFooter>
  <rowBreaks count="1" manualBreakCount="1">
    <brk id="5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10.57421875" defaultRowHeight="15"/>
  <cols>
    <col min="1" max="1" width="3.57421875" style="366" customWidth="1"/>
    <col min="2" max="2" width="15.57421875" style="366" customWidth="1"/>
    <col min="3" max="3" width="11.28125" style="366" bestFit="1" customWidth="1"/>
    <col min="4" max="4" width="5.421875" style="366" customWidth="1"/>
    <col min="5" max="5" width="5.57421875" style="366" customWidth="1"/>
    <col min="6" max="15" width="6.8515625" style="366" customWidth="1"/>
    <col min="16" max="17" width="5.57421875" style="366" hidden="1" customWidth="1"/>
    <col min="18" max="20" width="6.8515625" style="366" customWidth="1"/>
    <col min="21" max="21" width="5.421875" style="366" customWidth="1"/>
    <col min="22" max="16384" width="10.57421875" style="366" customWidth="1"/>
  </cols>
  <sheetData>
    <row r="1" spans="1:21" ht="21" customHeight="1" thickBot="1">
      <c r="A1" s="355" t="s">
        <v>404</v>
      </c>
      <c r="B1" s="356" t="s">
        <v>2</v>
      </c>
      <c r="C1" s="357" t="s">
        <v>405</v>
      </c>
      <c r="D1" s="358" t="s">
        <v>12</v>
      </c>
      <c r="E1" s="359" t="s">
        <v>406</v>
      </c>
      <c r="F1" s="360">
        <v>1</v>
      </c>
      <c r="G1" s="361">
        <v>2</v>
      </c>
      <c r="H1" s="362">
        <v>3</v>
      </c>
      <c r="I1" s="361">
        <v>4</v>
      </c>
      <c r="J1" s="362">
        <v>5</v>
      </c>
      <c r="K1" s="361">
        <v>6</v>
      </c>
      <c r="L1" s="362">
        <v>7</v>
      </c>
      <c r="M1" s="361">
        <v>8</v>
      </c>
      <c r="N1" s="362">
        <v>9</v>
      </c>
      <c r="O1" s="361">
        <v>10</v>
      </c>
      <c r="P1" s="361" t="s">
        <v>407</v>
      </c>
      <c r="Q1" s="361" t="s">
        <v>408</v>
      </c>
      <c r="R1" s="363" t="s">
        <v>409</v>
      </c>
      <c r="S1" s="364" t="s">
        <v>410</v>
      </c>
      <c r="T1" s="364" t="s">
        <v>411</v>
      </c>
      <c r="U1" s="365" t="s">
        <v>12</v>
      </c>
    </row>
    <row r="2" spans="1:21" ht="18" customHeight="1" thickTop="1">
      <c r="A2" s="367">
        <v>1</v>
      </c>
      <c r="B2" s="368" t="s">
        <v>432</v>
      </c>
      <c r="C2" s="369" t="s">
        <v>18</v>
      </c>
      <c r="D2" s="409">
        <v>1</v>
      </c>
      <c r="E2" s="371">
        <v>588</v>
      </c>
      <c r="F2" s="372">
        <v>10</v>
      </c>
      <c r="G2" s="373">
        <v>9.9</v>
      </c>
      <c r="H2" s="374">
        <v>9.5</v>
      </c>
      <c r="I2" s="373">
        <v>10.8</v>
      </c>
      <c r="J2" s="374">
        <v>10.5</v>
      </c>
      <c r="K2" s="373">
        <v>10.3</v>
      </c>
      <c r="L2" s="374">
        <v>9.8</v>
      </c>
      <c r="M2" s="373">
        <v>10.3</v>
      </c>
      <c r="N2" s="374">
        <v>10.2</v>
      </c>
      <c r="O2" s="373">
        <v>10.4</v>
      </c>
      <c r="P2" s="373"/>
      <c r="Q2" s="373"/>
      <c r="R2" s="375">
        <f>SUM(F2:O2)</f>
        <v>101.7</v>
      </c>
      <c r="S2" s="376"/>
      <c r="T2" s="376"/>
      <c r="U2" s="399">
        <v>1</v>
      </c>
    </row>
    <row r="3" spans="1:21" ht="18" customHeight="1" thickBot="1">
      <c r="A3" s="378"/>
      <c r="B3" s="379"/>
      <c r="C3" s="380"/>
      <c r="D3" s="410"/>
      <c r="E3" s="382"/>
      <c r="F3" s="383">
        <f>E2+F2</f>
        <v>598</v>
      </c>
      <c r="G3" s="384">
        <f aca="true" t="shared" si="0" ref="G3:Q3">F3+G2</f>
        <v>607.9</v>
      </c>
      <c r="H3" s="385">
        <f t="shared" si="0"/>
        <v>617.4</v>
      </c>
      <c r="I3" s="384">
        <f t="shared" si="0"/>
        <v>628.1999999999999</v>
      </c>
      <c r="J3" s="385">
        <f t="shared" si="0"/>
        <v>638.6999999999999</v>
      </c>
      <c r="K3" s="384">
        <f t="shared" si="0"/>
        <v>648.9999999999999</v>
      </c>
      <c r="L3" s="385">
        <f t="shared" si="0"/>
        <v>658.7999999999998</v>
      </c>
      <c r="M3" s="384">
        <f t="shared" si="0"/>
        <v>669.0999999999998</v>
      </c>
      <c r="N3" s="385">
        <f t="shared" si="0"/>
        <v>679.2999999999998</v>
      </c>
      <c r="O3" s="384">
        <f t="shared" si="0"/>
        <v>689.6999999999998</v>
      </c>
      <c r="P3" s="384">
        <f t="shared" si="0"/>
        <v>689.6999999999998</v>
      </c>
      <c r="Q3" s="384">
        <f t="shared" si="0"/>
        <v>689.6999999999998</v>
      </c>
      <c r="R3" s="386">
        <f>E2+R2</f>
        <v>689.7</v>
      </c>
      <c r="S3" s="387"/>
      <c r="T3" s="388"/>
      <c r="U3" s="389"/>
    </row>
    <row r="4" spans="1:21" ht="18" customHeight="1" thickBot="1" thickTop="1">
      <c r="A4" s="390">
        <v>2</v>
      </c>
      <c r="B4" s="391" t="s">
        <v>412</v>
      </c>
      <c r="C4" s="392" t="s">
        <v>18</v>
      </c>
      <c r="D4" s="411">
        <v>2</v>
      </c>
      <c r="E4" s="393">
        <v>587</v>
      </c>
      <c r="F4" s="394">
        <v>10.4</v>
      </c>
      <c r="G4" s="395">
        <v>9.7</v>
      </c>
      <c r="H4" s="396">
        <v>10</v>
      </c>
      <c r="I4" s="395">
        <v>10.6</v>
      </c>
      <c r="J4" s="396">
        <v>10.6</v>
      </c>
      <c r="K4" s="395">
        <v>10.4</v>
      </c>
      <c r="L4" s="396">
        <v>10.7</v>
      </c>
      <c r="M4" s="395">
        <v>10</v>
      </c>
      <c r="N4" s="396">
        <v>9.6</v>
      </c>
      <c r="O4" s="395">
        <v>10.4</v>
      </c>
      <c r="P4" s="395"/>
      <c r="Q4" s="395"/>
      <c r="R4" s="397">
        <f>SUM(F4:O4)</f>
        <v>102.4</v>
      </c>
      <c r="S4" s="398"/>
      <c r="T4" s="398"/>
      <c r="U4" s="399">
        <v>2</v>
      </c>
    </row>
    <row r="5" spans="1:21" ht="18" customHeight="1" thickBot="1">
      <c r="A5" s="378"/>
      <c r="B5" s="379"/>
      <c r="C5" s="380"/>
      <c r="D5" s="411"/>
      <c r="E5" s="382"/>
      <c r="F5" s="383">
        <f>E4+F4</f>
        <v>597.4</v>
      </c>
      <c r="G5" s="384">
        <f aca="true" t="shared" si="1" ref="G5:Q5">F5+G4</f>
        <v>607.1</v>
      </c>
      <c r="H5" s="385">
        <f t="shared" si="1"/>
        <v>617.1</v>
      </c>
      <c r="I5" s="384">
        <f t="shared" si="1"/>
        <v>627.7</v>
      </c>
      <c r="J5" s="385">
        <f t="shared" si="1"/>
        <v>638.3000000000001</v>
      </c>
      <c r="K5" s="384">
        <f t="shared" si="1"/>
        <v>648.7</v>
      </c>
      <c r="L5" s="385">
        <f t="shared" si="1"/>
        <v>659.4000000000001</v>
      </c>
      <c r="M5" s="384">
        <f t="shared" si="1"/>
        <v>669.4000000000001</v>
      </c>
      <c r="N5" s="385">
        <f t="shared" si="1"/>
        <v>679.0000000000001</v>
      </c>
      <c r="O5" s="384">
        <f t="shared" si="1"/>
        <v>689.4000000000001</v>
      </c>
      <c r="P5" s="384">
        <f t="shared" si="1"/>
        <v>689.4000000000001</v>
      </c>
      <c r="Q5" s="384">
        <f t="shared" si="1"/>
        <v>689.4000000000001</v>
      </c>
      <c r="R5" s="386">
        <f>E4+R4</f>
        <v>689.4</v>
      </c>
      <c r="S5" s="388"/>
      <c r="T5" s="388"/>
      <c r="U5" s="389"/>
    </row>
    <row r="6" spans="1:21" ht="18" customHeight="1" thickBot="1">
      <c r="A6" s="367">
        <v>3</v>
      </c>
      <c r="B6" s="368" t="s">
        <v>433</v>
      </c>
      <c r="C6" s="369" t="s">
        <v>434</v>
      </c>
      <c r="D6" s="411">
        <v>3</v>
      </c>
      <c r="E6" s="371">
        <v>585</v>
      </c>
      <c r="F6" s="372">
        <v>10.5</v>
      </c>
      <c r="G6" s="373">
        <v>9.5</v>
      </c>
      <c r="H6" s="374">
        <v>10.1</v>
      </c>
      <c r="I6" s="373">
        <v>10.4</v>
      </c>
      <c r="J6" s="374">
        <v>10.3</v>
      </c>
      <c r="K6" s="373">
        <v>10</v>
      </c>
      <c r="L6" s="374">
        <v>10.3</v>
      </c>
      <c r="M6" s="373">
        <v>8.6</v>
      </c>
      <c r="N6" s="374">
        <v>9.7</v>
      </c>
      <c r="O6" s="373">
        <v>10.1</v>
      </c>
      <c r="P6" s="373"/>
      <c r="Q6" s="373"/>
      <c r="R6" s="375">
        <f>SUM(F6:O6)</f>
        <v>99.49999999999999</v>
      </c>
      <c r="S6" s="376">
        <v>9</v>
      </c>
      <c r="T6" s="376"/>
      <c r="U6" s="399">
        <v>3</v>
      </c>
    </row>
    <row r="7" spans="1:21" ht="18" customHeight="1" thickBot="1">
      <c r="A7" s="378"/>
      <c r="B7" s="379"/>
      <c r="C7" s="380"/>
      <c r="D7" s="411"/>
      <c r="E7" s="382"/>
      <c r="F7" s="383">
        <f>E6+F6</f>
        <v>595.5</v>
      </c>
      <c r="G7" s="384">
        <f aca="true" t="shared" si="2" ref="G7:Q7">F7+G6</f>
        <v>605</v>
      </c>
      <c r="H7" s="385">
        <f t="shared" si="2"/>
        <v>615.1</v>
      </c>
      <c r="I7" s="384">
        <f t="shared" si="2"/>
        <v>625.5</v>
      </c>
      <c r="J7" s="385">
        <f t="shared" si="2"/>
        <v>635.8</v>
      </c>
      <c r="K7" s="384">
        <f t="shared" si="2"/>
        <v>645.8</v>
      </c>
      <c r="L7" s="385">
        <f t="shared" si="2"/>
        <v>656.0999999999999</v>
      </c>
      <c r="M7" s="384">
        <f t="shared" si="2"/>
        <v>664.6999999999999</v>
      </c>
      <c r="N7" s="385">
        <f t="shared" si="2"/>
        <v>674.4</v>
      </c>
      <c r="O7" s="384">
        <f t="shared" si="2"/>
        <v>684.5</v>
      </c>
      <c r="P7" s="384">
        <f t="shared" si="2"/>
        <v>684.5</v>
      </c>
      <c r="Q7" s="384">
        <f t="shared" si="2"/>
        <v>684.5</v>
      </c>
      <c r="R7" s="386">
        <f>E6+R6</f>
        <v>684.5</v>
      </c>
      <c r="S7" s="387"/>
      <c r="T7" s="388"/>
      <c r="U7" s="389"/>
    </row>
    <row r="8" spans="1:21" ht="18" customHeight="1" thickBot="1">
      <c r="A8" s="367">
        <v>4</v>
      </c>
      <c r="B8" s="368" t="s">
        <v>435</v>
      </c>
      <c r="C8" s="369" t="s">
        <v>434</v>
      </c>
      <c r="D8" s="411">
        <v>4</v>
      </c>
      <c r="E8" s="371">
        <v>584</v>
      </c>
      <c r="F8" s="372">
        <v>10.1</v>
      </c>
      <c r="G8" s="373">
        <v>9</v>
      </c>
      <c r="H8" s="374">
        <v>9.8</v>
      </c>
      <c r="I8" s="373">
        <v>10.6</v>
      </c>
      <c r="J8" s="374">
        <v>9.7</v>
      </c>
      <c r="K8" s="373">
        <v>10.2</v>
      </c>
      <c r="L8" s="374">
        <v>10.6</v>
      </c>
      <c r="M8" s="373">
        <v>10.3</v>
      </c>
      <c r="N8" s="374">
        <v>10</v>
      </c>
      <c r="O8" s="373">
        <v>10.2</v>
      </c>
      <c r="P8" s="373"/>
      <c r="Q8" s="373"/>
      <c r="R8" s="375">
        <f>SUM(F8:O8)</f>
        <v>100.5</v>
      </c>
      <c r="S8" s="376">
        <v>8.8</v>
      </c>
      <c r="T8" s="376"/>
      <c r="U8" s="399">
        <v>4</v>
      </c>
    </row>
    <row r="9" spans="1:21" ht="18" customHeight="1" thickBot="1">
      <c r="A9" s="378"/>
      <c r="B9" s="379"/>
      <c r="C9" s="380"/>
      <c r="D9" s="411"/>
      <c r="E9" s="382"/>
      <c r="F9" s="383">
        <f>E8+F8</f>
        <v>594.1</v>
      </c>
      <c r="G9" s="384">
        <f aca="true" t="shared" si="3" ref="G9:Q9">F9+G8</f>
        <v>603.1</v>
      </c>
      <c r="H9" s="385">
        <f t="shared" si="3"/>
        <v>612.9</v>
      </c>
      <c r="I9" s="384">
        <f t="shared" si="3"/>
        <v>623.5</v>
      </c>
      <c r="J9" s="385">
        <f t="shared" si="3"/>
        <v>633.2</v>
      </c>
      <c r="K9" s="384">
        <f t="shared" si="3"/>
        <v>643.4000000000001</v>
      </c>
      <c r="L9" s="385">
        <f t="shared" si="3"/>
        <v>654.0000000000001</v>
      </c>
      <c r="M9" s="384">
        <f t="shared" si="3"/>
        <v>664.3000000000001</v>
      </c>
      <c r="N9" s="385">
        <f t="shared" si="3"/>
        <v>674.3000000000001</v>
      </c>
      <c r="O9" s="384">
        <f t="shared" si="3"/>
        <v>684.5000000000001</v>
      </c>
      <c r="P9" s="384">
        <f t="shared" si="3"/>
        <v>684.5000000000001</v>
      </c>
      <c r="Q9" s="384">
        <f t="shared" si="3"/>
        <v>684.5000000000001</v>
      </c>
      <c r="R9" s="386">
        <f>E8+R8</f>
        <v>684.5</v>
      </c>
      <c r="S9" s="387"/>
      <c r="T9" s="388"/>
      <c r="U9" s="389"/>
    </row>
    <row r="10" spans="1:21" ht="18" customHeight="1" thickBot="1">
      <c r="A10" s="367">
        <v>6</v>
      </c>
      <c r="B10" s="368" t="s">
        <v>436</v>
      </c>
      <c r="C10" s="369" t="s">
        <v>434</v>
      </c>
      <c r="D10" s="411">
        <v>5</v>
      </c>
      <c r="E10" s="371">
        <v>578</v>
      </c>
      <c r="F10" s="372">
        <v>10.8</v>
      </c>
      <c r="G10" s="373">
        <v>10.3</v>
      </c>
      <c r="H10" s="374">
        <v>10.5</v>
      </c>
      <c r="I10" s="373">
        <v>10.3</v>
      </c>
      <c r="J10" s="374">
        <v>10.5</v>
      </c>
      <c r="K10" s="373">
        <v>10.6</v>
      </c>
      <c r="L10" s="374">
        <v>9.4</v>
      </c>
      <c r="M10" s="373">
        <v>10.8</v>
      </c>
      <c r="N10" s="374">
        <v>9.9</v>
      </c>
      <c r="O10" s="373">
        <v>10.4</v>
      </c>
      <c r="P10" s="373"/>
      <c r="Q10" s="373"/>
      <c r="R10" s="375">
        <f>SUM(F10:O10)</f>
        <v>103.50000000000001</v>
      </c>
      <c r="S10" s="376"/>
      <c r="T10" s="376"/>
      <c r="U10" s="399">
        <v>5</v>
      </c>
    </row>
    <row r="11" spans="1:21" ht="18" customHeight="1" thickBot="1">
      <c r="A11" s="378"/>
      <c r="B11" s="379"/>
      <c r="C11" s="380"/>
      <c r="D11" s="411"/>
      <c r="E11" s="382"/>
      <c r="F11" s="383">
        <f>E10+F10</f>
        <v>588.8</v>
      </c>
      <c r="G11" s="384">
        <f aca="true" t="shared" si="4" ref="G11:Q11">F11+G10</f>
        <v>599.0999999999999</v>
      </c>
      <c r="H11" s="385">
        <f t="shared" si="4"/>
        <v>609.5999999999999</v>
      </c>
      <c r="I11" s="384">
        <f t="shared" si="4"/>
        <v>619.8999999999999</v>
      </c>
      <c r="J11" s="385">
        <f t="shared" si="4"/>
        <v>630.3999999999999</v>
      </c>
      <c r="K11" s="384">
        <f t="shared" si="4"/>
        <v>640.9999999999999</v>
      </c>
      <c r="L11" s="385">
        <f t="shared" si="4"/>
        <v>650.3999999999999</v>
      </c>
      <c r="M11" s="384">
        <f t="shared" si="4"/>
        <v>661.1999999999998</v>
      </c>
      <c r="N11" s="385">
        <f t="shared" si="4"/>
        <v>671.0999999999998</v>
      </c>
      <c r="O11" s="384">
        <f t="shared" si="4"/>
        <v>681.4999999999998</v>
      </c>
      <c r="P11" s="384">
        <f t="shared" si="4"/>
        <v>681.4999999999998</v>
      </c>
      <c r="Q11" s="384">
        <f t="shared" si="4"/>
        <v>681.4999999999998</v>
      </c>
      <c r="R11" s="386">
        <f>E10+R10</f>
        <v>681.5</v>
      </c>
      <c r="S11" s="387"/>
      <c r="T11" s="388"/>
      <c r="U11" s="389"/>
    </row>
    <row r="12" spans="1:21" ht="18" customHeight="1" thickBot="1">
      <c r="A12" s="367">
        <v>8</v>
      </c>
      <c r="B12" s="368" t="s">
        <v>437</v>
      </c>
      <c r="C12" s="369" t="s">
        <v>18</v>
      </c>
      <c r="D12" s="411">
        <v>6</v>
      </c>
      <c r="E12" s="371">
        <v>577</v>
      </c>
      <c r="F12" s="372">
        <v>10.4</v>
      </c>
      <c r="G12" s="373">
        <v>9.7</v>
      </c>
      <c r="H12" s="374">
        <v>9.4</v>
      </c>
      <c r="I12" s="373">
        <v>9.9</v>
      </c>
      <c r="J12" s="374">
        <v>10.5</v>
      </c>
      <c r="K12" s="373">
        <v>9.2</v>
      </c>
      <c r="L12" s="374">
        <v>10.5</v>
      </c>
      <c r="M12" s="373">
        <v>10</v>
      </c>
      <c r="N12" s="374">
        <v>9.4</v>
      </c>
      <c r="O12" s="373">
        <v>10.7</v>
      </c>
      <c r="P12" s="373"/>
      <c r="Q12" s="373"/>
      <c r="R12" s="375">
        <f>SUM(F12:O12)</f>
        <v>99.7</v>
      </c>
      <c r="S12" s="376"/>
      <c r="T12" s="376"/>
      <c r="U12" s="399">
        <v>6</v>
      </c>
    </row>
    <row r="13" spans="1:21" ht="18" customHeight="1" thickBot="1">
      <c r="A13" s="378"/>
      <c r="B13" s="379"/>
      <c r="C13" s="380"/>
      <c r="D13" s="411"/>
      <c r="E13" s="382"/>
      <c r="F13" s="383">
        <f>E12+F12</f>
        <v>587.4</v>
      </c>
      <c r="G13" s="384">
        <f aca="true" t="shared" si="5" ref="G13:Q13">F13+G12</f>
        <v>597.1</v>
      </c>
      <c r="H13" s="385">
        <f t="shared" si="5"/>
        <v>606.5</v>
      </c>
      <c r="I13" s="384">
        <f t="shared" si="5"/>
        <v>616.4</v>
      </c>
      <c r="J13" s="385">
        <f t="shared" si="5"/>
        <v>626.9</v>
      </c>
      <c r="K13" s="384">
        <f t="shared" si="5"/>
        <v>636.1</v>
      </c>
      <c r="L13" s="385">
        <f t="shared" si="5"/>
        <v>646.6</v>
      </c>
      <c r="M13" s="384">
        <f t="shared" si="5"/>
        <v>656.6</v>
      </c>
      <c r="N13" s="385">
        <f t="shared" si="5"/>
        <v>666</v>
      </c>
      <c r="O13" s="384">
        <f t="shared" si="5"/>
        <v>676.7</v>
      </c>
      <c r="P13" s="384">
        <f t="shared" si="5"/>
        <v>676.7</v>
      </c>
      <c r="Q13" s="384">
        <f t="shared" si="5"/>
        <v>676.7</v>
      </c>
      <c r="R13" s="386">
        <f>E12+R12</f>
        <v>676.7</v>
      </c>
      <c r="S13" s="387"/>
      <c r="T13" s="388"/>
      <c r="U13" s="389"/>
    </row>
    <row r="14" spans="1:21" ht="18" customHeight="1" thickBot="1">
      <c r="A14" s="367">
        <v>7</v>
      </c>
      <c r="B14" s="368" t="s">
        <v>438</v>
      </c>
      <c r="C14" s="400" t="s">
        <v>439</v>
      </c>
      <c r="D14" s="411">
        <v>7</v>
      </c>
      <c r="E14" s="371">
        <v>577</v>
      </c>
      <c r="F14" s="372">
        <v>9</v>
      </c>
      <c r="G14" s="373">
        <v>9.8</v>
      </c>
      <c r="H14" s="374">
        <v>10</v>
      </c>
      <c r="I14" s="373">
        <v>8.8</v>
      </c>
      <c r="J14" s="374">
        <v>10.3</v>
      </c>
      <c r="K14" s="373">
        <v>9.8</v>
      </c>
      <c r="L14" s="374">
        <v>9.7</v>
      </c>
      <c r="M14" s="373">
        <v>9.6</v>
      </c>
      <c r="N14" s="374">
        <v>10.7</v>
      </c>
      <c r="O14" s="373">
        <v>10.2</v>
      </c>
      <c r="P14" s="373"/>
      <c r="Q14" s="373"/>
      <c r="R14" s="375">
        <f>SUM(F14:O14)</f>
        <v>97.9</v>
      </c>
      <c r="S14" s="376"/>
      <c r="T14" s="376"/>
      <c r="U14" s="399">
        <v>7</v>
      </c>
    </row>
    <row r="15" spans="1:21" ht="18" customHeight="1" thickBot="1">
      <c r="A15" s="378"/>
      <c r="B15" s="379"/>
      <c r="C15" s="401"/>
      <c r="D15" s="411"/>
      <c r="E15" s="382"/>
      <c r="F15" s="383">
        <f>E14+F14</f>
        <v>586</v>
      </c>
      <c r="G15" s="384">
        <f aca="true" t="shared" si="6" ref="G15:Q15">F15+G14</f>
        <v>595.8</v>
      </c>
      <c r="H15" s="385">
        <f t="shared" si="6"/>
        <v>605.8</v>
      </c>
      <c r="I15" s="384">
        <f t="shared" si="6"/>
        <v>614.5999999999999</v>
      </c>
      <c r="J15" s="385">
        <f t="shared" si="6"/>
        <v>624.8999999999999</v>
      </c>
      <c r="K15" s="384">
        <f t="shared" si="6"/>
        <v>634.6999999999998</v>
      </c>
      <c r="L15" s="385">
        <f t="shared" si="6"/>
        <v>644.3999999999999</v>
      </c>
      <c r="M15" s="384">
        <f t="shared" si="6"/>
        <v>653.9999999999999</v>
      </c>
      <c r="N15" s="385">
        <f t="shared" si="6"/>
        <v>664.6999999999999</v>
      </c>
      <c r="O15" s="384">
        <f t="shared" si="6"/>
        <v>674.9</v>
      </c>
      <c r="P15" s="384">
        <f t="shared" si="6"/>
        <v>674.9</v>
      </c>
      <c r="Q15" s="384">
        <f t="shared" si="6"/>
        <v>674.9</v>
      </c>
      <c r="R15" s="386">
        <f>E14+R14</f>
        <v>674.9</v>
      </c>
      <c r="S15" s="387"/>
      <c r="T15" s="388"/>
      <c r="U15" s="389"/>
    </row>
    <row r="16" spans="1:21" ht="18" customHeight="1">
      <c r="A16" s="367">
        <v>5</v>
      </c>
      <c r="B16" s="368" t="s">
        <v>440</v>
      </c>
      <c r="C16" s="412" t="s">
        <v>18</v>
      </c>
      <c r="D16" s="410">
        <v>8</v>
      </c>
      <c r="E16" s="371">
        <v>578</v>
      </c>
      <c r="F16" s="372">
        <v>0</v>
      </c>
      <c r="G16" s="373">
        <v>0</v>
      </c>
      <c r="H16" s="374">
        <v>0</v>
      </c>
      <c r="I16" s="373">
        <v>0</v>
      </c>
      <c r="J16" s="374">
        <v>0</v>
      </c>
      <c r="K16" s="373">
        <v>0</v>
      </c>
      <c r="L16" s="374">
        <v>0</v>
      </c>
      <c r="M16" s="373">
        <v>0</v>
      </c>
      <c r="N16" s="374">
        <v>0</v>
      </c>
      <c r="O16" s="373">
        <v>0</v>
      </c>
      <c r="P16" s="373"/>
      <c r="Q16" s="373"/>
      <c r="R16" s="375">
        <f>SUM(F16:O16)</f>
        <v>0</v>
      </c>
      <c r="S16" s="376"/>
      <c r="T16" s="376"/>
      <c r="U16" s="399">
        <v>8</v>
      </c>
    </row>
    <row r="17" spans="1:21" ht="18" customHeight="1" thickBot="1">
      <c r="A17" s="378"/>
      <c r="B17" s="379"/>
      <c r="C17" s="413"/>
      <c r="D17" s="414"/>
      <c r="E17" s="382"/>
      <c r="F17" s="383">
        <f>E16+F16</f>
        <v>578</v>
      </c>
      <c r="G17" s="384">
        <f aca="true" t="shared" si="7" ref="G17:Q17">F17+G16</f>
        <v>578</v>
      </c>
      <c r="H17" s="385">
        <f t="shared" si="7"/>
        <v>578</v>
      </c>
      <c r="I17" s="384">
        <f t="shared" si="7"/>
        <v>578</v>
      </c>
      <c r="J17" s="385">
        <f t="shared" si="7"/>
        <v>578</v>
      </c>
      <c r="K17" s="384">
        <f t="shared" si="7"/>
        <v>578</v>
      </c>
      <c r="L17" s="385">
        <f t="shared" si="7"/>
        <v>578</v>
      </c>
      <c r="M17" s="384">
        <f t="shared" si="7"/>
        <v>578</v>
      </c>
      <c r="N17" s="385">
        <f t="shared" si="7"/>
        <v>578</v>
      </c>
      <c r="O17" s="384">
        <f t="shared" si="7"/>
        <v>578</v>
      </c>
      <c r="P17" s="384">
        <f t="shared" si="7"/>
        <v>578</v>
      </c>
      <c r="Q17" s="384">
        <f t="shared" si="7"/>
        <v>578</v>
      </c>
      <c r="R17" s="386">
        <f>E16+R16</f>
        <v>578</v>
      </c>
      <c r="S17" s="387"/>
      <c r="T17" s="387"/>
      <c r="U17" s="389"/>
    </row>
    <row r="19" spans="7:9" ht="13.5">
      <c r="G19" s="366" t="s">
        <v>413</v>
      </c>
      <c r="H19" s="366" t="s">
        <v>441</v>
      </c>
      <c r="I19" s="402" t="s">
        <v>415</v>
      </c>
    </row>
    <row r="20" spans="7:9" ht="13.5">
      <c r="G20" s="366" t="s">
        <v>416</v>
      </c>
      <c r="H20" s="366" t="s">
        <v>441</v>
      </c>
      <c r="I20" s="402" t="s">
        <v>417</v>
      </c>
    </row>
    <row r="21" ht="13.5">
      <c r="I21" s="402" t="s">
        <v>418</v>
      </c>
    </row>
    <row r="22" ht="13.5">
      <c r="I22" s="402" t="s">
        <v>419</v>
      </c>
    </row>
  </sheetData>
  <sheetProtection/>
  <mergeCells count="56">
    <mergeCell ref="U14:U15"/>
    <mergeCell ref="A16:A17"/>
    <mergeCell ref="B16:B17"/>
    <mergeCell ref="C16:C17"/>
    <mergeCell ref="D16:D17"/>
    <mergeCell ref="S16:S17"/>
    <mergeCell ref="T16:T17"/>
    <mergeCell ref="U16:U17"/>
    <mergeCell ref="A14:A15"/>
    <mergeCell ref="B14:B15"/>
    <mergeCell ref="C14:C15"/>
    <mergeCell ref="D14:D15"/>
    <mergeCell ref="S14:S15"/>
    <mergeCell ref="T14:T15"/>
    <mergeCell ref="U10:U11"/>
    <mergeCell ref="A12:A13"/>
    <mergeCell ref="B12:B13"/>
    <mergeCell ref="C12:C13"/>
    <mergeCell ref="D12:D13"/>
    <mergeCell ref="S12:S13"/>
    <mergeCell ref="T12:T13"/>
    <mergeCell ref="U12:U13"/>
    <mergeCell ref="A10:A11"/>
    <mergeCell ref="B10:B11"/>
    <mergeCell ref="C10:C11"/>
    <mergeCell ref="D10:D11"/>
    <mergeCell ref="S10:S11"/>
    <mergeCell ref="T10:T11"/>
    <mergeCell ref="U6:U7"/>
    <mergeCell ref="A8:A9"/>
    <mergeCell ref="B8:B9"/>
    <mergeCell ref="C8:C9"/>
    <mergeCell ref="D8:D9"/>
    <mergeCell ref="S8:S9"/>
    <mergeCell ref="T8:T9"/>
    <mergeCell ref="U8:U9"/>
    <mergeCell ref="A6:A7"/>
    <mergeCell ref="B6:B7"/>
    <mergeCell ref="C6:C7"/>
    <mergeCell ref="D6:D7"/>
    <mergeCell ref="S6:S7"/>
    <mergeCell ref="T6:T7"/>
    <mergeCell ref="U2:U3"/>
    <mergeCell ref="A4:A5"/>
    <mergeCell ref="B4:B5"/>
    <mergeCell ref="C4:C5"/>
    <mergeCell ref="D4:D5"/>
    <mergeCell ref="S4:S5"/>
    <mergeCell ref="T4:T5"/>
    <mergeCell ref="U4:U5"/>
    <mergeCell ref="A2:A3"/>
    <mergeCell ref="B2:B3"/>
    <mergeCell ref="C2:C3"/>
    <mergeCell ref="D2:D3"/>
    <mergeCell ref="S2:S3"/>
    <mergeCell ref="T2:T3"/>
  </mergeCells>
  <conditionalFormatting sqref="D16 D14 D12 D2 D4 D6 D8 D10 U2:U17">
    <cfRule type="cellIs" priority="2" dxfId="40" operator="equal" stopIfTrue="1">
      <formula>1</formula>
    </cfRule>
    <cfRule type="cellIs" priority="3" dxfId="41" operator="equal" stopIfTrue="1">
      <formula>2</formula>
    </cfRule>
    <cfRule type="cellIs" priority="4" dxfId="42" operator="equal" stopIfTrue="1">
      <formula>3</formula>
    </cfRule>
  </conditionalFormatting>
  <conditionalFormatting sqref="F16:O16 F14:O14 F12:O12 S2:T16 F10:O10 F8:O8 F6:O6 F2:O2 F4:O4">
    <cfRule type="cellIs" priority="1" dxfId="43" operator="greaterThanOrEqual" stopIfTrue="1">
      <formula>10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6" r:id="rId1"/>
  <headerFooter>
    <oddHeader>&amp;C50mP60M FINAL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10.57421875" defaultRowHeight="15"/>
  <cols>
    <col min="1" max="1" width="3.57421875" style="366" customWidth="1"/>
    <col min="2" max="2" width="15.57421875" style="366" customWidth="1"/>
    <col min="3" max="3" width="11.28125" style="366" bestFit="1" customWidth="1"/>
    <col min="4" max="4" width="5.421875" style="366" customWidth="1"/>
    <col min="5" max="5" width="5.57421875" style="366" customWidth="1"/>
    <col min="6" max="15" width="6.8515625" style="366" customWidth="1"/>
    <col min="16" max="17" width="5.57421875" style="366" hidden="1" customWidth="1"/>
    <col min="18" max="20" width="6.8515625" style="366" customWidth="1"/>
    <col min="21" max="21" width="5.421875" style="366" customWidth="1"/>
    <col min="22" max="16384" width="10.57421875" style="366" customWidth="1"/>
  </cols>
  <sheetData>
    <row r="1" spans="1:21" ht="21" customHeight="1" thickBot="1">
      <c r="A1" s="355" t="s">
        <v>404</v>
      </c>
      <c r="B1" s="356" t="s">
        <v>2</v>
      </c>
      <c r="C1" s="357" t="s">
        <v>405</v>
      </c>
      <c r="D1" s="358" t="s">
        <v>12</v>
      </c>
      <c r="E1" s="359" t="s">
        <v>406</v>
      </c>
      <c r="F1" s="360">
        <v>1</v>
      </c>
      <c r="G1" s="361">
        <v>2</v>
      </c>
      <c r="H1" s="362">
        <v>3</v>
      </c>
      <c r="I1" s="361">
        <v>4</v>
      </c>
      <c r="J1" s="362">
        <v>5</v>
      </c>
      <c r="K1" s="361">
        <v>6</v>
      </c>
      <c r="L1" s="362">
        <v>7</v>
      </c>
      <c r="M1" s="361">
        <v>8</v>
      </c>
      <c r="N1" s="362">
        <v>9</v>
      </c>
      <c r="O1" s="361">
        <v>10</v>
      </c>
      <c r="P1" s="361" t="s">
        <v>407</v>
      </c>
      <c r="Q1" s="361" t="s">
        <v>408</v>
      </c>
      <c r="R1" s="363" t="s">
        <v>409</v>
      </c>
      <c r="S1" s="364" t="s">
        <v>410</v>
      </c>
      <c r="T1" s="364" t="s">
        <v>411</v>
      </c>
      <c r="U1" s="365" t="s">
        <v>12</v>
      </c>
    </row>
    <row r="2" spans="1:21" ht="18" customHeight="1" thickTop="1">
      <c r="A2" s="367">
        <v>1</v>
      </c>
      <c r="B2" s="368" t="s">
        <v>442</v>
      </c>
      <c r="C2" s="369" t="s">
        <v>439</v>
      </c>
      <c r="D2" s="370">
        <v>1</v>
      </c>
      <c r="E2" s="371">
        <v>585</v>
      </c>
      <c r="F2" s="372">
        <v>9.7</v>
      </c>
      <c r="G2" s="373">
        <v>10.3</v>
      </c>
      <c r="H2" s="374">
        <v>9.3</v>
      </c>
      <c r="I2" s="373">
        <v>9.9</v>
      </c>
      <c r="J2" s="374">
        <v>10</v>
      </c>
      <c r="K2" s="373">
        <v>10</v>
      </c>
      <c r="L2" s="374">
        <v>10</v>
      </c>
      <c r="M2" s="373">
        <v>10.3</v>
      </c>
      <c r="N2" s="374">
        <v>10.7</v>
      </c>
      <c r="O2" s="373">
        <v>10.7</v>
      </c>
      <c r="P2" s="373"/>
      <c r="Q2" s="373"/>
      <c r="R2" s="375">
        <f>SUM(F2:O2)</f>
        <v>100.9</v>
      </c>
      <c r="S2" s="376"/>
      <c r="T2" s="376"/>
      <c r="U2" s="399">
        <v>1</v>
      </c>
    </row>
    <row r="3" spans="1:21" ht="18" customHeight="1" thickBot="1">
      <c r="A3" s="378"/>
      <c r="B3" s="379"/>
      <c r="C3" s="380"/>
      <c r="D3" s="381"/>
      <c r="E3" s="382"/>
      <c r="F3" s="383">
        <f>E2+F2</f>
        <v>594.7</v>
      </c>
      <c r="G3" s="384">
        <f aca="true" t="shared" si="0" ref="G3:Q3">F3+G2</f>
        <v>605</v>
      </c>
      <c r="H3" s="385">
        <f t="shared" si="0"/>
        <v>614.3</v>
      </c>
      <c r="I3" s="384">
        <f t="shared" si="0"/>
        <v>624.1999999999999</v>
      </c>
      <c r="J3" s="385">
        <f t="shared" si="0"/>
        <v>634.1999999999999</v>
      </c>
      <c r="K3" s="384">
        <f t="shared" si="0"/>
        <v>644.1999999999999</v>
      </c>
      <c r="L3" s="385">
        <f t="shared" si="0"/>
        <v>654.1999999999999</v>
      </c>
      <c r="M3" s="384">
        <f t="shared" si="0"/>
        <v>664.4999999999999</v>
      </c>
      <c r="N3" s="385">
        <f t="shared" si="0"/>
        <v>675.1999999999999</v>
      </c>
      <c r="O3" s="384">
        <f t="shared" si="0"/>
        <v>685.9</v>
      </c>
      <c r="P3" s="384">
        <f t="shared" si="0"/>
        <v>685.9</v>
      </c>
      <c r="Q3" s="384">
        <f t="shared" si="0"/>
        <v>685.9</v>
      </c>
      <c r="R3" s="386">
        <f>E2+R2</f>
        <v>685.9</v>
      </c>
      <c r="S3" s="387"/>
      <c r="T3" s="388"/>
      <c r="U3" s="389"/>
    </row>
    <row r="4" spans="1:21" ht="18" customHeight="1" thickTop="1">
      <c r="A4" s="390">
        <v>2</v>
      </c>
      <c r="B4" s="391" t="s">
        <v>443</v>
      </c>
      <c r="C4" s="392" t="s">
        <v>434</v>
      </c>
      <c r="D4" s="370">
        <v>2</v>
      </c>
      <c r="E4" s="393">
        <v>581</v>
      </c>
      <c r="F4" s="394">
        <v>10.6</v>
      </c>
      <c r="G4" s="395">
        <v>10</v>
      </c>
      <c r="H4" s="396">
        <v>10.4</v>
      </c>
      <c r="I4" s="395">
        <v>10.4</v>
      </c>
      <c r="J4" s="396">
        <v>10.9</v>
      </c>
      <c r="K4" s="395">
        <v>9.7</v>
      </c>
      <c r="L4" s="396">
        <v>10.4</v>
      </c>
      <c r="M4" s="395">
        <v>9.9</v>
      </c>
      <c r="N4" s="396">
        <v>9.7</v>
      </c>
      <c r="O4" s="395">
        <v>10.4</v>
      </c>
      <c r="P4" s="395"/>
      <c r="Q4" s="395"/>
      <c r="R4" s="397">
        <f>SUM(F4:O4)</f>
        <v>102.40000000000002</v>
      </c>
      <c r="S4" s="398"/>
      <c r="T4" s="398"/>
      <c r="U4" s="399">
        <v>2</v>
      </c>
    </row>
    <row r="5" spans="1:21" ht="18" customHeight="1" thickBot="1">
      <c r="A5" s="378"/>
      <c r="B5" s="379"/>
      <c r="C5" s="380"/>
      <c r="D5" s="381"/>
      <c r="E5" s="382"/>
      <c r="F5" s="383">
        <f>E4+F4</f>
        <v>591.6</v>
      </c>
      <c r="G5" s="384">
        <f aca="true" t="shared" si="1" ref="G5:Q5">F5+G4</f>
        <v>601.6</v>
      </c>
      <c r="H5" s="385">
        <f t="shared" si="1"/>
        <v>612</v>
      </c>
      <c r="I5" s="384">
        <f t="shared" si="1"/>
        <v>622.4</v>
      </c>
      <c r="J5" s="385">
        <f t="shared" si="1"/>
        <v>633.3</v>
      </c>
      <c r="K5" s="384">
        <f t="shared" si="1"/>
        <v>643</v>
      </c>
      <c r="L5" s="385">
        <f t="shared" si="1"/>
        <v>653.4</v>
      </c>
      <c r="M5" s="384">
        <f t="shared" si="1"/>
        <v>663.3</v>
      </c>
      <c r="N5" s="385">
        <f t="shared" si="1"/>
        <v>673</v>
      </c>
      <c r="O5" s="384">
        <f t="shared" si="1"/>
        <v>683.4</v>
      </c>
      <c r="P5" s="384">
        <f t="shared" si="1"/>
        <v>683.4</v>
      </c>
      <c r="Q5" s="384">
        <f t="shared" si="1"/>
        <v>683.4</v>
      </c>
      <c r="R5" s="386">
        <f>E4+R4</f>
        <v>683.4</v>
      </c>
      <c r="S5" s="388"/>
      <c r="T5" s="388"/>
      <c r="U5" s="389"/>
    </row>
    <row r="6" spans="1:21" ht="18" customHeight="1">
      <c r="A6" s="367">
        <v>7</v>
      </c>
      <c r="B6" s="368" t="s">
        <v>444</v>
      </c>
      <c r="C6" s="369" t="s">
        <v>434</v>
      </c>
      <c r="D6" s="370">
        <v>3</v>
      </c>
      <c r="E6" s="371">
        <v>576</v>
      </c>
      <c r="F6" s="372">
        <v>9.9</v>
      </c>
      <c r="G6" s="373">
        <v>10.3</v>
      </c>
      <c r="H6" s="374">
        <v>10.2</v>
      </c>
      <c r="I6" s="373">
        <v>10.3</v>
      </c>
      <c r="J6" s="374">
        <v>10.8</v>
      </c>
      <c r="K6" s="373">
        <v>10.9</v>
      </c>
      <c r="L6" s="374">
        <v>9.9</v>
      </c>
      <c r="M6" s="373">
        <v>10.3</v>
      </c>
      <c r="N6" s="374">
        <v>9.9</v>
      </c>
      <c r="O6" s="373">
        <v>10.5</v>
      </c>
      <c r="P6" s="373"/>
      <c r="Q6" s="373"/>
      <c r="R6" s="375">
        <f>SUM(F6:O6)</f>
        <v>103</v>
      </c>
      <c r="S6" s="376"/>
      <c r="T6" s="376"/>
      <c r="U6" s="399">
        <v>3</v>
      </c>
    </row>
    <row r="7" spans="1:21" ht="18" customHeight="1" thickBot="1">
      <c r="A7" s="378"/>
      <c r="B7" s="379"/>
      <c r="C7" s="380"/>
      <c r="D7" s="381"/>
      <c r="E7" s="382"/>
      <c r="F7" s="383">
        <f>E6+F6</f>
        <v>585.9</v>
      </c>
      <c r="G7" s="384">
        <f aca="true" t="shared" si="2" ref="G7:Q7">F7+G6</f>
        <v>596.1999999999999</v>
      </c>
      <c r="H7" s="385">
        <f t="shared" si="2"/>
        <v>606.4</v>
      </c>
      <c r="I7" s="384">
        <f t="shared" si="2"/>
        <v>616.6999999999999</v>
      </c>
      <c r="J7" s="385">
        <f t="shared" si="2"/>
        <v>627.4999999999999</v>
      </c>
      <c r="K7" s="384">
        <f t="shared" si="2"/>
        <v>638.3999999999999</v>
      </c>
      <c r="L7" s="385">
        <f t="shared" si="2"/>
        <v>648.2999999999998</v>
      </c>
      <c r="M7" s="384">
        <f t="shared" si="2"/>
        <v>658.5999999999998</v>
      </c>
      <c r="N7" s="385">
        <f t="shared" si="2"/>
        <v>668.4999999999998</v>
      </c>
      <c r="O7" s="384">
        <f t="shared" si="2"/>
        <v>678.9999999999998</v>
      </c>
      <c r="P7" s="384">
        <f t="shared" si="2"/>
        <v>678.9999999999998</v>
      </c>
      <c r="Q7" s="384">
        <f t="shared" si="2"/>
        <v>678.9999999999998</v>
      </c>
      <c r="R7" s="386">
        <f>E6+R6</f>
        <v>679</v>
      </c>
      <c r="S7" s="387"/>
      <c r="T7" s="388"/>
      <c r="U7" s="389"/>
    </row>
    <row r="8" spans="1:21" ht="18" customHeight="1">
      <c r="A8" s="367">
        <v>5</v>
      </c>
      <c r="B8" s="368" t="s">
        <v>445</v>
      </c>
      <c r="C8" s="369" t="s">
        <v>446</v>
      </c>
      <c r="D8" s="370">
        <v>4</v>
      </c>
      <c r="E8" s="371">
        <v>578</v>
      </c>
      <c r="F8" s="372">
        <v>10.2</v>
      </c>
      <c r="G8" s="373">
        <v>10.3</v>
      </c>
      <c r="H8" s="374">
        <v>9.8</v>
      </c>
      <c r="I8" s="373">
        <v>10</v>
      </c>
      <c r="J8" s="374">
        <v>10.7</v>
      </c>
      <c r="K8" s="373">
        <v>9.9</v>
      </c>
      <c r="L8" s="374">
        <v>9.5</v>
      </c>
      <c r="M8" s="373">
        <v>10.1</v>
      </c>
      <c r="N8" s="374">
        <v>10.6</v>
      </c>
      <c r="O8" s="373">
        <v>9</v>
      </c>
      <c r="P8" s="373"/>
      <c r="Q8" s="373"/>
      <c r="R8" s="375">
        <f>SUM(F8:O8)</f>
        <v>100.1</v>
      </c>
      <c r="S8" s="376"/>
      <c r="T8" s="376"/>
      <c r="U8" s="377">
        <v>4</v>
      </c>
    </row>
    <row r="9" spans="1:21" ht="18" customHeight="1" thickBot="1">
      <c r="A9" s="378"/>
      <c r="B9" s="379"/>
      <c r="C9" s="380"/>
      <c r="D9" s="381"/>
      <c r="E9" s="382"/>
      <c r="F9" s="383">
        <f>E8+F8</f>
        <v>588.2</v>
      </c>
      <c r="G9" s="384">
        <f aca="true" t="shared" si="3" ref="G9:Q9">F9+G8</f>
        <v>598.5</v>
      </c>
      <c r="H9" s="385">
        <f t="shared" si="3"/>
        <v>608.3</v>
      </c>
      <c r="I9" s="384">
        <f t="shared" si="3"/>
        <v>618.3</v>
      </c>
      <c r="J9" s="385">
        <f t="shared" si="3"/>
        <v>629</v>
      </c>
      <c r="K9" s="384">
        <f t="shared" si="3"/>
        <v>638.9</v>
      </c>
      <c r="L9" s="385">
        <f t="shared" si="3"/>
        <v>648.4</v>
      </c>
      <c r="M9" s="384">
        <f t="shared" si="3"/>
        <v>658.5</v>
      </c>
      <c r="N9" s="385">
        <f t="shared" si="3"/>
        <v>669.1</v>
      </c>
      <c r="O9" s="384">
        <f t="shared" si="3"/>
        <v>678.1</v>
      </c>
      <c r="P9" s="384">
        <f t="shared" si="3"/>
        <v>678.1</v>
      </c>
      <c r="Q9" s="384">
        <f t="shared" si="3"/>
        <v>678.1</v>
      </c>
      <c r="R9" s="386">
        <f>E8+R8</f>
        <v>678.1</v>
      </c>
      <c r="S9" s="387"/>
      <c r="T9" s="388"/>
      <c r="U9" s="389"/>
    </row>
    <row r="10" spans="1:21" ht="18" customHeight="1">
      <c r="A10" s="367">
        <v>4</v>
      </c>
      <c r="B10" s="368" t="s">
        <v>447</v>
      </c>
      <c r="C10" s="412" t="s">
        <v>434</v>
      </c>
      <c r="D10" s="370">
        <v>5</v>
      </c>
      <c r="E10" s="371">
        <v>578</v>
      </c>
      <c r="F10" s="372">
        <v>9.9</v>
      </c>
      <c r="G10" s="373">
        <v>10.4</v>
      </c>
      <c r="H10" s="374">
        <v>10.2</v>
      </c>
      <c r="I10" s="373">
        <v>10.3</v>
      </c>
      <c r="J10" s="374">
        <v>10.2</v>
      </c>
      <c r="K10" s="373">
        <v>9.3</v>
      </c>
      <c r="L10" s="374">
        <v>9.5</v>
      </c>
      <c r="M10" s="373">
        <v>9.1</v>
      </c>
      <c r="N10" s="374">
        <v>10.1</v>
      </c>
      <c r="O10" s="373">
        <v>9.6</v>
      </c>
      <c r="P10" s="373"/>
      <c r="Q10" s="373"/>
      <c r="R10" s="375">
        <f>SUM(F10:O10)</f>
        <v>98.59999999999998</v>
      </c>
      <c r="S10" s="376"/>
      <c r="T10" s="376"/>
      <c r="U10" s="399">
        <v>5</v>
      </c>
    </row>
    <row r="11" spans="1:21" ht="18" customHeight="1" thickBot="1">
      <c r="A11" s="378"/>
      <c r="B11" s="379"/>
      <c r="C11" s="413"/>
      <c r="D11" s="381"/>
      <c r="E11" s="382"/>
      <c r="F11" s="383">
        <f>E10+F10</f>
        <v>587.9</v>
      </c>
      <c r="G11" s="384">
        <f aca="true" t="shared" si="4" ref="G11:Q11">F11+G10</f>
        <v>598.3</v>
      </c>
      <c r="H11" s="385">
        <f t="shared" si="4"/>
        <v>608.5</v>
      </c>
      <c r="I11" s="384">
        <f t="shared" si="4"/>
        <v>618.8</v>
      </c>
      <c r="J11" s="385">
        <f t="shared" si="4"/>
        <v>629</v>
      </c>
      <c r="K11" s="384">
        <f t="shared" si="4"/>
        <v>638.3</v>
      </c>
      <c r="L11" s="385">
        <f t="shared" si="4"/>
        <v>647.8</v>
      </c>
      <c r="M11" s="384">
        <f t="shared" si="4"/>
        <v>656.9</v>
      </c>
      <c r="N11" s="385">
        <f t="shared" si="4"/>
        <v>667</v>
      </c>
      <c r="O11" s="384">
        <f t="shared" si="4"/>
        <v>676.6</v>
      </c>
      <c r="P11" s="384">
        <f t="shared" si="4"/>
        <v>676.6</v>
      </c>
      <c r="Q11" s="384">
        <f t="shared" si="4"/>
        <v>676.6</v>
      </c>
      <c r="R11" s="386">
        <f>E10+R10</f>
        <v>676.6</v>
      </c>
      <c r="S11" s="387"/>
      <c r="T11" s="387"/>
      <c r="U11" s="389"/>
    </row>
    <row r="12" spans="1:21" ht="18" customHeight="1">
      <c r="A12" s="367">
        <v>6</v>
      </c>
      <c r="B12" s="368" t="s">
        <v>448</v>
      </c>
      <c r="C12" s="369" t="s">
        <v>425</v>
      </c>
      <c r="D12" s="370">
        <v>6</v>
      </c>
      <c r="E12" s="371">
        <v>577</v>
      </c>
      <c r="F12" s="372">
        <v>10.5</v>
      </c>
      <c r="G12" s="373">
        <v>9.3</v>
      </c>
      <c r="H12" s="374">
        <v>10.3</v>
      </c>
      <c r="I12" s="373">
        <v>10.6</v>
      </c>
      <c r="J12" s="374">
        <v>9.3</v>
      </c>
      <c r="K12" s="373">
        <v>9.9</v>
      </c>
      <c r="L12" s="374">
        <v>9.1</v>
      </c>
      <c r="M12" s="373">
        <v>9.9</v>
      </c>
      <c r="N12" s="374">
        <v>10.3</v>
      </c>
      <c r="O12" s="373">
        <v>9.8</v>
      </c>
      <c r="P12" s="373"/>
      <c r="Q12" s="373"/>
      <c r="R12" s="375">
        <f>SUM(F12:O12)</f>
        <v>99</v>
      </c>
      <c r="S12" s="376"/>
      <c r="T12" s="376"/>
      <c r="U12" s="399">
        <v>6</v>
      </c>
    </row>
    <row r="13" spans="1:21" ht="18" customHeight="1" thickBot="1">
      <c r="A13" s="378"/>
      <c r="B13" s="379"/>
      <c r="C13" s="380"/>
      <c r="D13" s="381"/>
      <c r="E13" s="382"/>
      <c r="F13" s="383">
        <f>E12+F12</f>
        <v>587.5</v>
      </c>
      <c r="G13" s="384">
        <f aca="true" t="shared" si="5" ref="G13:Q13">F13+G12</f>
        <v>596.8</v>
      </c>
      <c r="H13" s="385">
        <f t="shared" si="5"/>
        <v>607.0999999999999</v>
      </c>
      <c r="I13" s="384">
        <f t="shared" si="5"/>
        <v>617.6999999999999</v>
      </c>
      <c r="J13" s="385">
        <f t="shared" si="5"/>
        <v>626.9999999999999</v>
      </c>
      <c r="K13" s="384">
        <f t="shared" si="5"/>
        <v>636.8999999999999</v>
      </c>
      <c r="L13" s="385">
        <f t="shared" si="5"/>
        <v>645.9999999999999</v>
      </c>
      <c r="M13" s="384">
        <f t="shared" si="5"/>
        <v>655.8999999999999</v>
      </c>
      <c r="N13" s="385">
        <f t="shared" si="5"/>
        <v>666.1999999999998</v>
      </c>
      <c r="O13" s="384">
        <f t="shared" si="5"/>
        <v>675.9999999999998</v>
      </c>
      <c r="P13" s="384">
        <f t="shared" si="5"/>
        <v>675.9999999999998</v>
      </c>
      <c r="Q13" s="384">
        <f t="shared" si="5"/>
        <v>675.9999999999998</v>
      </c>
      <c r="R13" s="386">
        <f>E12+R12</f>
        <v>676</v>
      </c>
      <c r="S13" s="387"/>
      <c r="T13" s="388"/>
      <c r="U13" s="389"/>
    </row>
    <row r="14" spans="1:21" ht="18" customHeight="1">
      <c r="A14" s="367">
        <v>3</v>
      </c>
      <c r="B14" s="368" t="s">
        <v>449</v>
      </c>
      <c r="C14" s="400" t="s">
        <v>18</v>
      </c>
      <c r="D14" s="370">
        <v>7</v>
      </c>
      <c r="E14" s="371">
        <v>578</v>
      </c>
      <c r="F14" s="372">
        <v>0</v>
      </c>
      <c r="G14" s="373">
        <v>0</v>
      </c>
      <c r="H14" s="374">
        <v>0</v>
      </c>
      <c r="I14" s="373">
        <v>0</v>
      </c>
      <c r="J14" s="374">
        <v>0</v>
      </c>
      <c r="K14" s="373">
        <v>0</v>
      </c>
      <c r="L14" s="374">
        <v>0</v>
      </c>
      <c r="M14" s="373">
        <v>0</v>
      </c>
      <c r="N14" s="374">
        <v>0</v>
      </c>
      <c r="O14" s="373">
        <v>0</v>
      </c>
      <c r="P14" s="373"/>
      <c r="Q14" s="373"/>
      <c r="R14" s="375">
        <f>SUM(F14:O14)</f>
        <v>0</v>
      </c>
      <c r="S14" s="376"/>
      <c r="T14" s="376"/>
      <c r="U14" s="399">
        <v>7</v>
      </c>
    </row>
    <row r="15" spans="1:21" ht="18" customHeight="1" thickBot="1">
      <c r="A15" s="378"/>
      <c r="B15" s="379"/>
      <c r="C15" s="401"/>
      <c r="D15" s="381"/>
      <c r="E15" s="382"/>
      <c r="F15" s="383">
        <f>E14+F14</f>
        <v>578</v>
      </c>
      <c r="G15" s="384">
        <f aca="true" t="shared" si="6" ref="G15:Q15">F15+G14</f>
        <v>578</v>
      </c>
      <c r="H15" s="385">
        <f t="shared" si="6"/>
        <v>578</v>
      </c>
      <c r="I15" s="384">
        <f t="shared" si="6"/>
        <v>578</v>
      </c>
      <c r="J15" s="385">
        <f t="shared" si="6"/>
        <v>578</v>
      </c>
      <c r="K15" s="384">
        <f t="shared" si="6"/>
        <v>578</v>
      </c>
      <c r="L15" s="385">
        <f t="shared" si="6"/>
        <v>578</v>
      </c>
      <c r="M15" s="384">
        <f t="shared" si="6"/>
        <v>578</v>
      </c>
      <c r="N15" s="385">
        <f t="shared" si="6"/>
        <v>578</v>
      </c>
      <c r="O15" s="384">
        <f t="shared" si="6"/>
        <v>578</v>
      </c>
      <c r="P15" s="384">
        <f t="shared" si="6"/>
        <v>578</v>
      </c>
      <c r="Q15" s="384">
        <f t="shared" si="6"/>
        <v>578</v>
      </c>
      <c r="R15" s="386">
        <f>E14+R14</f>
        <v>578</v>
      </c>
      <c r="S15" s="387"/>
      <c r="T15" s="388"/>
      <c r="U15" s="389"/>
    </row>
    <row r="16" spans="1:21" ht="18" customHeight="1">
      <c r="A16" s="367">
        <v>8</v>
      </c>
      <c r="B16" s="368" t="s">
        <v>450</v>
      </c>
      <c r="C16" s="369" t="s">
        <v>434</v>
      </c>
      <c r="D16" s="370">
        <v>8</v>
      </c>
      <c r="E16" s="371">
        <v>574</v>
      </c>
      <c r="F16" s="372">
        <v>0</v>
      </c>
      <c r="G16" s="373">
        <v>0</v>
      </c>
      <c r="H16" s="374">
        <v>0</v>
      </c>
      <c r="I16" s="373">
        <v>0</v>
      </c>
      <c r="J16" s="374">
        <v>0</v>
      </c>
      <c r="K16" s="373">
        <v>0</v>
      </c>
      <c r="L16" s="374">
        <v>0</v>
      </c>
      <c r="M16" s="373">
        <v>0</v>
      </c>
      <c r="N16" s="374">
        <v>0</v>
      </c>
      <c r="O16" s="373">
        <v>0</v>
      </c>
      <c r="P16" s="373"/>
      <c r="Q16" s="373"/>
      <c r="R16" s="375">
        <f>SUM(F16:O16)</f>
        <v>0</v>
      </c>
      <c r="S16" s="376"/>
      <c r="T16" s="376"/>
      <c r="U16" s="399">
        <v>8</v>
      </c>
    </row>
    <row r="17" spans="1:21" ht="18" customHeight="1" thickBot="1">
      <c r="A17" s="378"/>
      <c r="B17" s="379"/>
      <c r="C17" s="380"/>
      <c r="D17" s="381"/>
      <c r="E17" s="382"/>
      <c r="F17" s="383">
        <f>E16+F16</f>
        <v>574</v>
      </c>
      <c r="G17" s="384">
        <f aca="true" t="shared" si="7" ref="G17:Q17">F17+G16</f>
        <v>574</v>
      </c>
      <c r="H17" s="385">
        <f t="shared" si="7"/>
        <v>574</v>
      </c>
      <c r="I17" s="384">
        <f t="shared" si="7"/>
        <v>574</v>
      </c>
      <c r="J17" s="385">
        <f t="shared" si="7"/>
        <v>574</v>
      </c>
      <c r="K17" s="384">
        <f t="shared" si="7"/>
        <v>574</v>
      </c>
      <c r="L17" s="385">
        <f t="shared" si="7"/>
        <v>574</v>
      </c>
      <c r="M17" s="384">
        <f t="shared" si="7"/>
        <v>574</v>
      </c>
      <c r="N17" s="385">
        <f t="shared" si="7"/>
        <v>574</v>
      </c>
      <c r="O17" s="384">
        <f t="shared" si="7"/>
        <v>574</v>
      </c>
      <c r="P17" s="384">
        <f t="shared" si="7"/>
        <v>574</v>
      </c>
      <c r="Q17" s="384">
        <f t="shared" si="7"/>
        <v>574</v>
      </c>
      <c r="R17" s="386">
        <f>E16+R16</f>
        <v>574</v>
      </c>
      <c r="S17" s="387"/>
      <c r="T17" s="388"/>
      <c r="U17" s="389"/>
    </row>
    <row r="19" spans="7:9" ht="13.5">
      <c r="G19" s="366" t="s">
        <v>413</v>
      </c>
      <c r="H19" s="366" t="s">
        <v>414</v>
      </c>
      <c r="I19" s="402" t="s">
        <v>415</v>
      </c>
    </row>
    <row r="20" spans="7:9" ht="13.5">
      <c r="G20" s="366" t="s">
        <v>416</v>
      </c>
      <c r="H20" s="366" t="s">
        <v>414</v>
      </c>
      <c r="I20" s="402" t="s">
        <v>417</v>
      </c>
    </row>
    <row r="21" ht="13.5">
      <c r="I21" s="402" t="s">
        <v>418</v>
      </c>
    </row>
    <row r="22" ht="13.5">
      <c r="I22" s="402" t="s">
        <v>419</v>
      </c>
    </row>
  </sheetData>
  <sheetProtection/>
  <mergeCells count="56">
    <mergeCell ref="U14:U15"/>
    <mergeCell ref="A16:A17"/>
    <mergeCell ref="B16:B17"/>
    <mergeCell ref="C16:C17"/>
    <mergeCell ref="D16:D17"/>
    <mergeCell ref="S16:S17"/>
    <mergeCell ref="T16:T17"/>
    <mergeCell ref="U16:U17"/>
    <mergeCell ref="A14:A15"/>
    <mergeCell ref="B14:B15"/>
    <mergeCell ref="C14:C15"/>
    <mergeCell ref="D14:D15"/>
    <mergeCell ref="S14:S15"/>
    <mergeCell ref="T14:T15"/>
    <mergeCell ref="U10:U11"/>
    <mergeCell ref="A12:A13"/>
    <mergeCell ref="B12:B13"/>
    <mergeCell ref="C12:C13"/>
    <mergeCell ref="D12:D13"/>
    <mergeCell ref="S12:S13"/>
    <mergeCell ref="T12:T13"/>
    <mergeCell ref="U12:U13"/>
    <mergeCell ref="A10:A11"/>
    <mergeCell ref="B10:B11"/>
    <mergeCell ref="C10:C11"/>
    <mergeCell ref="D10:D11"/>
    <mergeCell ref="S10:S11"/>
    <mergeCell ref="T10:T11"/>
    <mergeCell ref="U6:U7"/>
    <mergeCell ref="A8:A9"/>
    <mergeCell ref="B8:B9"/>
    <mergeCell ref="C8:C9"/>
    <mergeCell ref="D8:D9"/>
    <mergeCell ref="S8:S9"/>
    <mergeCell ref="T8:T9"/>
    <mergeCell ref="U8:U9"/>
    <mergeCell ref="A6:A7"/>
    <mergeCell ref="B6:B7"/>
    <mergeCell ref="C6:C7"/>
    <mergeCell ref="D6:D7"/>
    <mergeCell ref="S6:S7"/>
    <mergeCell ref="T6:T7"/>
    <mergeCell ref="U2:U3"/>
    <mergeCell ref="A4:A5"/>
    <mergeCell ref="B4:B5"/>
    <mergeCell ref="C4:C5"/>
    <mergeCell ref="D4:D5"/>
    <mergeCell ref="S4:S5"/>
    <mergeCell ref="T4:T5"/>
    <mergeCell ref="U4:U5"/>
    <mergeCell ref="A2:A3"/>
    <mergeCell ref="B2:B3"/>
    <mergeCell ref="C2:C3"/>
    <mergeCell ref="D2:D3"/>
    <mergeCell ref="S2:S3"/>
    <mergeCell ref="T2:T3"/>
  </mergeCells>
  <conditionalFormatting sqref="U2:U17 D2:D17">
    <cfRule type="cellIs" priority="5" dxfId="40" operator="equal" stopIfTrue="1">
      <formula>1</formula>
    </cfRule>
    <cfRule type="cellIs" priority="6" dxfId="41" operator="equal" stopIfTrue="1">
      <formula>2</formula>
    </cfRule>
    <cfRule type="cellIs" priority="7" dxfId="42" operator="equal" stopIfTrue="1">
      <formula>3</formula>
    </cfRule>
  </conditionalFormatting>
  <conditionalFormatting sqref="F14:O14 F16:O16 F12:O12 S12:T17 F10:O10 F8:O8 F6:O6 F2:O2 F4:O4 S2:T10">
    <cfRule type="cellIs" priority="4" dxfId="43" operator="greaterThanOrEqual" stopIfTrue="1">
      <formula>10</formula>
    </cfRule>
  </conditionalFormatting>
  <conditionalFormatting sqref="U10:U17 U2:U8">
    <cfRule type="cellIs" priority="1" dxfId="40" operator="equal" stopIfTrue="1">
      <formula>1</formula>
    </cfRule>
    <cfRule type="cellIs" priority="2" dxfId="41" operator="equal" stopIfTrue="1">
      <formula>2</formula>
    </cfRule>
    <cfRule type="cellIs" priority="3" dxfId="42" operator="equal" stopIfTrue="1">
      <formula>3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6" r:id="rId1"/>
  <headerFooter>
    <oddHeader>&amp;C50mP60W FINAL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A1" sqref="A1"/>
    </sheetView>
  </sheetViews>
  <sheetFormatPr defaultColWidth="10.57421875" defaultRowHeight="15"/>
  <cols>
    <col min="1" max="1" width="3.57421875" style="366" customWidth="1"/>
    <col min="2" max="2" width="15.57421875" style="366" customWidth="1"/>
    <col min="3" max="3" width="11.28125" style="366" bestFit="1" customWidth="1"/>
    <col min="4" max="4" width="5.421875" style="366" customWidth="1"/>
    <col min="5" max="5" width="5.57421875" style="366" customWidth="1"/>
    <col min="6" max="18" width="6.8515625" style="366" customWidth="1"/>
    <col min="19" max="19" width="5.421875" style="366" customWidth="1"/>
    <col min="20" max="16384" width="10.57421875" style="366" customWidth="1"/>
  </cols>
  <sheetData>
    <row r="1" spans="1:19" ht="21" customHeight="1" thickBot="1">
      <c r="A1" s="355" t="s">
        <v>404</v>
      </c>
      <c r="B1" s="356" t="s">
        <v>2</v>
      </c>
      <c r="C1" s="357" t="s">
        <v>405</v>
      </c>
      <c r="D1" s="358" t="s">
        <v>12</v>
      </c>
      <c r="E1" s="359" t="s">
        <v>406</v>
      </c>
      <c r="F1" s="360">
        <v>1</v>
      </c>
      <c r="G1" s="361">
        <v>2</v>
      </c>
      <c r="H1" s="362">
        <v>3</v>
      </c>
      <c r="I1" s="361">
        <v>4</v>
      </c>
      <c r="J1" s="362">
        <v>5</v>
      </c>
      <c r="K1" s="361">
        <v>6</v>
      </c>
      <c r="L1" s="362">
        <v>7</v>
      </c>
      <c r="M1" s="361">
        <v>8</v>
      </c>
      <c r="N1" s="362">
        <v>9</v>
      </c>
      <c r="O1" s="361">
        <v>10</v>
      </c>
      <c r="P1" s="363" t="s">
        <v>409</v>
      </c>
      <c r="Q1" s="364" t="s">
        <v>410</v>
      </c>
      <c r="R1" s="364" t="s">
        <v>411</v>
      </c>
      <c r="S1" s="365" t="s">
        <v>12</v>
      </c>
    </row>
    <row r="2" spans="1:19" ht="18" customHeight="1" thickTop="1">
      <c r="A2" s="367">
        <v>2</v>
      </c>
      <c r="B2" s="368" t="s">
        <v>451</v>
      </c>
      <c r="C2" s="369" t="s">
        <v>452</v>
      </c>
      <c r="D2" s="370">
        <v>1</v>
      </c>
      <c r="E2" s="371">
        <v>1127</v>
      </c>
      <c r="F2" s="372">
        <v>8.5</v>
      </c>
      <c r="G2" s="373">
        <v>9</v>
      </c>
      <c r="H2" s="374">
        <v>9.7</v>
      </c>
      <c r="I2" s="373">
        <v>9.1</v>
      </c>
      <c r="J2" s="374">
        <v>9.6</v>
      </c>
      <c r="K2" s="373">
        <v>10.1</v>
      </c>
      <c r="L2" s="374">
        <v>10.3</v>
      </c>
      <c r="M2" s="373">
        <v>10.1</v>
      </c>
      <c r="N2" s="374">
        <v>9.5</v>
      </c>
      <c r="O2" s="373">
        <v>9.3</v>
      </c>
      <c r="P2" s="375">
        <f>SUM(F2:O2)</f>
        <v>95.19999999999999</v>
      </c>
      <c r="Q2" s="376"/>
      <c r="R2" s="376"/>
      <c r="S2" s="399">
        <v>1</v>
      </c>
    </row>
    <row r="3" spans="1:19" ht="18" customHeight="1" thickBot="1">
      <c r="A3" s="378"/>
      <c r="B3" s="379"/>
      <c r="C3" s="380"/>
      <c r="D3" s="381"/>
      <c r="E3" s="382"/>
      <c r="F3" s="383">
        <f>E2+F2</f>
        <v>1135.5</v>
      </c>
      <c r="G3" s="384">
        <f aca="true" t="shared" si="0" ref="G3:O3">F3+G2</f>
        <v>1144.5</v>
      </c>
      <c r="H3" s="385">
        <f t="shared" si="0"/>
        <v>1154.2</v>
      </c>
      <c r="I3" s="384">
        <f t="shared" si="0"/>
        <v>1163.3</v>
      </c>
      <c r="J3" s="385">
        <f t="shared" si="0"/>
        <v>1172.8999999999999</v>
      </c>
      <c r="K3" s="384">
        <f t="shared" si="0"/>
        <v>1182.9999999999998</v>
      </c>
      <c r="L3" s="385">
        <f t="shared" si="0"/>
        <v>1193.2999999999997</v>
      </c>
      <c r="M3" s="384">
        <f t="shared" si="0"/>
        <v>1203.3999999999996</v>
      </c>
      <c r="N3" s="385">
        <f t="shared" si="0"/>
        <v>1212.8999999999996</v>
      </c>
      <c r="O3" s="384">
        <f t="shared" si="0"/>
        <v>1222.1999999999996</v>
      </c>
      <c r="P3" s="386">
        <f>E2+P2</f>
        <v>1222.2</v>
      </c>
      <c r="Q3" s="387"/>
      <c r="R3" s="388"/>
      <c r="S3" s="389"/>
    </row>
    <row r="4" spans="1:19" ht="18" customHeight="1" thickTop="1">
      <c r="A4" s="390">
        <v>1</v>
      </c>
      <c r="B4" s="391" t="s">
        <v>453</v>
      </c>
      <c r="C4" s="392" t="s">
        <v>452</v>
      </c>
      <c r="D4" s="370">
        <v>2</v>
      </c>
      <c r="E4" s="393">
        <v>1129</v>
      </c>
      <c r="F4" s="394">
        <v>8.7</v>
      </c>
      <c r="G4" s="395">
        <v>9.1</v>
      </c>
      <c r="H4" s="396">
        <v>8.4</v>
      </c>
      <c r="I4" s="395">
        <v>8.1</v>
      </c>
      <c r="J4" s="396">
        <v>10.4</v>
      </c>
      <c r="K4" s="395">
        <v>8.8</v>
      </c>
      <c r="L4" s="396">
        <v>9.3</v>
      </c>
      <c r="M4" s="395">
        <v>9.6</v>
      </c>
      <c r="N4" s="396">
        <v>9.7</v>
      </c>
      <c r="O4" s="395">
        <v>8.6</v>
      </c>
      <c r="P4" s="397">
        <f>SUM(F4:O4)</f>
        <v>90.69999999999999</v>
      </c>
      <c r="Q4" s="398"/>
      <c r="R4" s="398"/>
      <c r="S4" s="399">
        <v>2</v>
      </c>
    </row>
    <row r="5" spans="1:19" ht="18" customHeight="1" thickBot="1">
      <c r="A5" s="378"/>
      <c r="B5" s="379"/>
      <c r="C5" s="380"/>
      <c r="D5" s="381"/>
      <c r="E5" s="382"/>
      <c r="F5" s="383">
        <f>E4+F4</f>
        <v>1137.7</v>
      </c>
      <c r="G5" s="384">
        <f aca="true" t="shared" si="1" ref="G5:O5">F5+G4</f>
        <v>1146.8</v>
      </c>
      <c r="H5" s="385">
        <f t="shared" si="1"/>
        <v>1155.2</v>
      </c>
      <c r="I5" s="384">
        <f t="shared" si="1"/>
        <v>1163.3</v>
      </c>
      <c r="J5" s="385">
        <f t="shared" si="1"/>
        <v>1173.7</v>
      </c>
      <c r="K5" s="384">
        <f t="shared" si="1"/>
        <v>1182.5</v>
      </c>
      <c r="L5" s="385">
        <f t="shared" si="1"/>
        <v>1191.8</v>
      </c>
      <c r="M5" s="384">
        <f t="shared" si="1"/>
        <v>1201.3999999999999</v>
      </c>
      <c r="N5" s="385">
        <f t="shared" si="1"/>
        <v>1211.1</v>
      </c>
      <c r="O5" s="384">
        <f t="shared" si="1"/>
        <v>1219.6999999999998</v>
      </c>
      <c r="P5" s="386">
        <f>E4+P4</f>
        <v>1219.7</v>
      </c>
      <c r="Q5" s="388"/>
      <c r="R5" s="388"/>
      <c r="S5" s="389"/>
    </row>
    <row r="6" spans="1:19" ht="18" customHeight="1">
      <c r="A6" s="367">
        <v>4</v>
      </c>
      <c r="B6" s="368" t="s">
        <v>454</v>
      </c>
      <c r="C6" s="400" t="s">
        <v>425</v>
      </c>
      <c r="D6" s="370">
        <v>3</v>
      </c>
      <c r="E6" s="371">
        <v>1119</v>
      </c>
      <c r="F6" s="372">
        <v>9.9</v>
      </c>
      <c r="G6" s="373">
        <v>9.4</v>
      </c>
      <c r="H6" s="374">
        <v>9.5</v>
      </c>
      <c r="I6" s="373">
        <v>9.3</v>
      </c>
      <c r="J6" s="374">
        <v>9.9</v>
      </c>
      <c r="K6" s="373">
        <v>9.7</v>
      </c>
      <c r="L6" s="374">
        <v>8.8</v>
      </c>
      <c r="M6" s="373">
        <v>10.1</v>
      </c>
      <c r="N6" s="374">
        <v>9.4</v>
      </c>
      <c r="O6" s="373">
        <v>9.9</v>
      </c>
      <c r="P6" s="375">
        <f>SUM(F6:O6)</f>
        <v>95.9</v>
      </c>
      <c r="Q6" s="376"/>
      <c r="R6" s="376"/>
      <c r="S6" s="399">
        <v>3</v>
      </c>
    </row>
    <row r="7" spans="1:19" ht="18" customHeight="1" thickBot="1">
      <c r="A7" s="378"/>
      <c r="B7" s="379"/>
      <c r="C7" s="401"/>
      <c r="D7" s="381"/>
      <c r="E7" s="382"/>
      <c r="F7" s="383">
        <f>E6+F6</f>
        <v>1128.9</v>
      </c>
      <c r="G7" s="384">
        <f aca="true" t="shared" si="2" ref="G7:O7">F7+G6</f>
        <v>1138.3000000000002</v>
      </c>
      <c r="H7" s="385">
        <f t="shared" si="2"/>
        <v>1147.8000000000002</v>
      </c>
      <c r="I7" s="384">
        <f t="shared" si="2"/>
        <v>1157.1000000000001</v>
      </c>
      <c r="J7" s="385">
        <f t="shared" si="2"/>
        <v>1167.0000000000002</v>
      </c>
      <c r="K7" s="384">
        <f t="shared" si="2"/>
        <v>1176.7000000000003</v>
      </c>
      <c r="L7" s="385">
        <f t="shared" si="2"/>
        <v>1185.5000000000002</v>
      </c>
      <c r="M7" s="384">
        <f t="shared" si="2"/>
        <v>1195.6000000000001</v>
      </c>
      <c r="N7" s="385">
        <f t="shared" si="2"/>
        <v>1205.0000000000002</v>
      </c>
      <c r="O7" s="384">
        <f t="shared" si="2"/>
        <v>1214.9000000000003</v>
      </c>
      <c r="P7" s="386">
        <f>E6+P6</f>
        <v>1214.9</v>
      </c>
      <c r="Q7" s="387"/>
      <c r="R7" s="388"/>
      <c r="S7" s="389"/>
    </row>
    <row r="8" spans="1:19" ht="18" customHeight="1">
      <c r="A8" s="367">
        <v>3</v>
      </c>
      <c r="B8" s="368" t="s">
        <v>455</v>
      </c>
      <c r="C8" s="412" t="s">
        <v>452</v>
      </c>
      <c r="D8" s="415">
        <v>4</v>
      </c>
      <c r="E8" s="371">
        <v>1119</v>
      </c>
      <c r="F8" s="372">
        <v>8.8</v>
      </c>
      <c r="G8" s="373">
        <v>9.1</v>
      </c>
      <c r="H8" s="374">
        <v>9.3</v>
      </c>
      <c r="I8" s="373">
        <v>9.6</v>
      </c>
      <c r="J8" s="374">
        <v>9.1</v>
      </c>
      <c r="K8" s="373">
        <v>10.5</v>
      </c>
      <c r="L8" s="374">
        <v>6.9</v>
      </c>
      <c r="M8" s="373">
        <v>6.7</v>
      </c>
      <c r="N8" s="374">
        <v>8.4</v>
      </c>
      <c r="O8" s="373">
        <v>7.9</v>
      </c>
      <c r="P8" s="375">
        <f>SUM(F8:O8)</f>
        <v>86.30000000000001</v>
      </c>
      <c r="Q8" s="376"/>
      <c r="R8" s="376"/>
      <c r="S8" s="377">
        <v>4</v>
      </c>
    </row>
    <row r="9" spans="1:19" ht="18" customHeight="1" thickBot="1">
      <c r="A9" s="378"/>
      <c r="B9" s="379"/>
      <c r="C9" s="413"/>
      <c r="D9" s="414"/>
      <c r="E9" s="382"/>
      <c r="F9" s="383">
        <f>E8+F8</f>
        <v>1127.8</v>
      </c>
      <c r="G9" s="384">
        <f aca="true" t="shared" si="3" ref="G9:O9">F9+G8</f>
        <v>1136.8999999999999</v>
      </c>
      <c r="H9" s="385">
        <f t="shared" si="3"/>
        <v>1146.1999999999998</v>
      </c>
      <c r="I9" s="384">
        <f t="shared" si="3"/>
        <v>1155.7999999999997</v>
      </c>
      <c r="J9" s="385">
        <f t="shared" si="3"/>
        <v>1164.8999999999996</v>
      </c>
      <c r="K9" s="384">
        <f t="shared" si="3"/>
        <v>1175.3999999999996</v>
      </c>
      <c r="L9" s="385">
        <f t="shared" si="3"/>
        <v>1182.2999999999997</v>
      </c>
      <c r="M9" s="384">
        <f t="shared" si="3"/>
        <v>1188.9999999999998</v>
      </c>
      <c r="N9" s="385">
        <f t="shared" si="3"/>
        <v>1197.3999999999999</v>
      </c>
      <c r="O9" s="384">
        <f t="shared" si="3"/>
        <v>1205.3</v>
      </c>
      <c r="P9" s="386">
        <f>E8+P8</f>
        <v>1205.3</v>
      </c>
      <c r="Q9" s="387"/>
      <c r="R9" s="387"/>
      <c r="S9" s="389"/>
    </row>
    <row r="10" spans="1:19" ht="18" customHeight="1">
      <c r="A10" s="367">
        <v>5</v>
      </c>
      <c r="B10" s="368" t="s">
        <v>456</v>
      </c>
      <c r="C10" s="369" t="s">
        <v>452</v>
      </c>
      <c r="D10" s="370">
        <v>5</v>
      </c>
      <c r="E10" s="371">
        <v>1111</v>
      </c>
      <c r="F10" s="372">
        <v>9.7</v>
      </c>
      <c r="G10" s="373">
        <v>9.3</v>
      </c>
      <c r="H10" s="374">
        <v>9.4</v>
      </c>
      <c r="I10" s="373">
        <v>9.4</v>
      </c>
      <c r="J10" s="374">
        <v>7.3</v>
      </c>
      <c r="K10" s="373">
        <v>9</v>
      </c>
      <c r="L10" s="374">
        <v>9.8</v>
      </c>
      <c r="M10" s="373">
        <v>9.4</v>
      </c>
      <c r="N10" s="374">
        <v>9.7</v>
      </c>
      <c r="O10" s="373">
        <v>10.4</v>
      </c>
      <c r="P10" s="375">
        <f>SUM(F10:O10)</f>
        <v>93.4</v>
      </c>
      <c r="Q10" s="376"/>
      <c r="R10" s="376"/>
      <c r="S10" s="399">
        <v>5</v>
      </c>
    </row>
    <row r="11" spans="1:19" ht="18" customHeight="1" thickBot="1">
      <c r="A11" s="378"/>
      <c r="B11" s="379"/>
      <c r="C11" s="380"/>
      <c r="D11" s="381"/>
      <c r="E11" s="382"/>
      <c r="F11" s="383">
        <f>E10+F10</f>
        <v>1120.7</v>
      </c>
      <c r="G11" s="384">
        <f aca="true" t="shared" si="4" ref="G11:O11">F11+G10</f>
        <v>1130</v>
      </c>
      <c r="H11" s="385">
        <f t="shared" si="4"/>
        <v>1139.4</v>
      </c>
      <c r="I11" s="384">
        <f t="shared" si="4"/>
        <v>1148.8000000000002</v>
      </c>
      <c r="J11" s="385">
        <f t="shared" si="4"/>
        <v>1156.1000000000001</v>
      </c>
      <c r="K11" s="384">
        <f t="shared" si="4"/>
        <v>1165.1000000000001</v>
      </c>
      <c r="L11" s="385">
        <f t="shared" si="4"/>
        <v>1174.9</v>
      </c>
      <c r="M11" s="384">
        <f t="shared" si="4"/>
        <v>1184.3000000000002</v>
      </c>
      <c r="N11" s="385">
        <f t="shared" si="4"/>
        <v>1194.0000000000002</v>
      </c>
      <c r="O11" s="384">
        <f t="shared" si="4"/>
        <v>1204.4000000000003</v>
      </c>
      <c r="P11" s="386">
        <f>E10+P10</f>
        <v>1204.4</v>
      </c>
      <c r="Q11" s="387"/>
      <c r="R11" s="388"/>
      <c r="S11" s="389"/>
    </row>
    <row r="12" spans="1:19" ht="18" customHeight="1">
      <c r="A12" s="367">
        <v>6</v>
      </c>
      <c r="B12" s="368" t="s">
        <v>457</v>
      </c>
      <c r="C12" s="369" t="s">
        <v>425</v>
      </c>
      <c r="D12" s="370">
        <v>6</v>
      </c>
      <c r="E12" s="371">
        <v>1109</v>
      </c>
      <c r="F12" s="372">
        <v>8.7</v>
      </c>
      <c r="G12" s="373">
        <v>10.6</v>
      </c>
      <c r="H12" s="374">
        <v>8.1</v>
      </c>
      <c r="I12" s="373">
        <v>9.2</v>
      </c>
      <c r="J12" s="374">
        <v>9.9</v>
      </c>
      <c r="K12" s="373">
        <v>10</v>
      </c>
      <c r="L12" s="374">
        <v>9.7</v>
      </c>
      <c r="M12" s="373">
        <v>9.3</v>
      </c>
      <c r="N12" s="374">
        <v>7.7</v>
      </c>
      <c r="O12" s="373">
        <v>10.6</v>
      </c>
      <c r="P12" s="375">
        <f>SUM(F12:O12)</f>
        <v>93.79999999999998</v>
      </c>
      <c r="Q12" s="376"/>
      <c r="R12" s="376"/>
      <c r="S12" s="399">
        <v>6</v>
      </c>
    </row>
    <row r="13" spans="1:19" ht="18" customHeight="1" thickBot="1">
      <c r="A13" s="378"/>
      <c r="B13" s="379"/>
      <c r="C13" s="380"/>
      <c r="D13" s="381"/>
      <c r="E13" s="382"/>
      <c r="F13" s="383">
        <f>E12+F12</f>
        <v>1117.7</v>
      </c>
      <c r="G13" s="384">
        <f aca="true" t="shared" si="5" ref="G13:O13">F13+G12</f>
        <v>1128.3</v>
      </c>
      <c r="H13" s="385">
        <f t="shared" si="5"/>
        <v>1136.3999999999999</v>
      </c>
      <c r="I13" s="384">
        <f t="shared" si="5"/>
        <v>1145.6</v>
      </c>
      <c r="J13" s="385">
        <f t="shared" si="5"/>
        <v>1155.5</v>
      </c>
      <c r="K13" s="384">
        <f t="shared" si="5"/>
        <v>1165.5</v>
      </c>
      <c r="L13" s="385">
        <f t="shared" si="5"/>
        <v>1175.2</v>
      </c>
      <c r="M13" s="384">
        <f t="shared" si="5"/>
        <v>1184.5</v>
      </c>
      <c r="N13" s="385">
        <f t="shared" si="5"/>
        <v>1192.2</v>
      </c>
      <c r="O13" s="384">
        <f t="shared" si="5"/>
        <v>1202.8</v>
      </c>
      <c r="P13" s="386">
        <f>E12+P12</f>
        <v>1202.8</v>
      </c>
      <c r="Q13" s="387"/>
      <c r="R13" s="388"/>
      <c r="S13" s="389"/>
    </row>
    <row r="14" spans="1:19" ht="18" customHeight="1">
      <c r="A14" s="367">
        <v>8</v>
      </c>
      <c r="B14" s="368" t="s">
        <v>458</v>
      </c>
      <c r="C14" s="369" t="s">
        <v>20</v>
      </c>
      <c r="D14" s="370">
        <v>7</v>
      </c>
      <c r="E14" s="371">
        <v>1093</v>
      </c>
      <c r="F14" s="372">
        <v>10.1</v>
      </c>
      <c r="G14" s="373">
        <v>8.6</v>
      </c>
      <c r="H14" s="374">
        <v>8.5</v>
      </c>
      <c r="I14" s="373">
        <v>9</v>
      </c>
      <c r="J14" s="374">
        <v>9.6</v>
      </c>
      <c r="K14" s="373">
        <v>9.3</v>
      </c>
      <c r="L14" s="374">
        <v>7.6</v>
      </c>
      <c r="M14" s="373">
        <v>9.4</v>
      </c>
      <c r="N14" s="374">
        <v>10.2</v>
      </c>
      <c r="O14" s="373">
        <v>10.3</v>
      </c>
      <c r="P14" s="375">
        <f>SUM(F14:O14)</f>
        <v>92.60000000000001</v>
      </c>
      <c r="Q14" s="376"/>
      <c r="R14" s="376"/>
      <c r="S14" s="399">
        <v>7</v>
      </c>
    </row>
    <row r="15" spans="1:19" ht="18" customHeight="1" thickBot="1">
      <c r="A15" s="378"/>
      <c r="B15" s="379"/>
      <c r="C15" s="380"/>
      <c r="D15" s="381"/>
      <c r="E15" s="382"/>
      <c r="F15" s="383">
        <f>E14+F14</f>
        <v>1103.1</v>
      </c>
      <c r="G15" s="384">
        <f aca="true" t="shared" si="6" ref="G15:O15">F15+G14</f>
        <v>1111.6999999999998</v>
      </c>
      <c r="H15" s="385">
        <f t="shared" si="6"/>
        <v>1120.1999999999998</v>
      </c>
      <c r="I15" s="384">
        <f t="shared" si="6"/>
        <v>1129.1999999999998</v>
      </c>
      <c r="J15" s="385">
        <f t="shared" si="6"/>
        <v>1138.7999999999997</v>
      </c>
      <c r="K15" s="384">
        <f t="shared" si="6"/>
        <v>1148.0999999999997</v>
      </c>
      <c r="L15" s="385">
        <f t="shared" si="6"/>
        <v>1155.6999999999996</v>
      </c>
      <c r="M15" s="384">
        <f t="shared" si="6"/>
        <v>1165.0999999999997</v>
      </c>
      <c r="N15" s="385">
        <f t="shared" si="6"/>
        <v>1175.2999999999997</v>
      </c>
      <c r="O15" s="384">
        <f t="shared" si="6"/>
        <v>1185.5999999999997</v>
      </c>
      <c r="P15" s="386">
        <f>E14+P14</f>
        <v>1185.6</v>
      </c>
      <c r="Q15" s="387"/>
      <c r="R15" s="388"/>
      <c r="S15" s="389"/>
    </row>
    <row r="16" spans="1:19" ht="18" customHeight="1">
      <c r="A16" s="367">
        <v>7</v>
      </c>
      <c r="B16" s="368" t="s">
        <v>459</v>
      </c>
      <c r="C16" s="369" t="s">
        <v>452</v>
      </c>
      <c r="D16" s="370">
        <v>8</v>
      </c>
      <c r="E16" s="371">
        <v>1101</v>
      </c>
      <c r="F16" s="372">
        <v>0</v>
      </c>
      <c r="G16" s="373">
        <v>0</v>
      </c>
      <c r="H16" s="374">
        <v>0</v>
      </c>
      <c r="I16" s="373">
        <v>0</v>
      </c>
      <c r="J16" s="374">
        <v>0</v>
      </c>
      <c r="K16" s="373">
        <v>0</v>
      </c>
      <c r="L16" s="374">
        <v>0</v>
      </c>
      <c r="M16" s="373">
        <v>0</v>
      </c>
      <c r="N16" s="374">
        <v>0</v>
      </c>
      <c r="O16" s="373">
        <v>0</v>
      </c>
      <c r="P16" s="375">
        <f>SUM(F16:O16)</f>
        <v>0</v>
      </c>
      <c r="Q16" s="376"/>
      <c r="R16" s="376"/>
      <c r="S16" s="399">
        <v>8</v>
      </c>
    </row>
    <row r="17" spans="1:19" ht="18" customHeight="1" thickBot="1">
      <c r="A17" s="378"/>
      <c r="B17" s="379"/>
      <c r="C17" s="380"/>
      <c r="D17" s="381"/>
      <c r="E17" s="382"/>
      <c r="F17" s="383">
        <f>E16+F16</f>
        <v>1101</v>
      </c>
      <c r="G17" s="384">
        <f aca="true" t="shared" si="7" ref="G17:O17">F17+G16</f>
        <v>1101</v>
      </c>
      <c r="H17" s="385">
        <f t="shared" si="7"/>
        <v>1101</v>
      </c>
      <c r="I17" s="384">
        <f t="shared" si="7"/>
        <v>1101</v>
      </c>
      <c r="J17" s="385">
        <f t="shared" si="7"/>
        <v>1101</v>
      </c>
      <c r="K17" s="384">
        <f t="shared" si="7"/>
        <v>1101</v>
      </c>
      <c r="L17" s="385">
        <f t="shared" si="7"/>
        <v>1101</v>
      </c>
      <c r="M17" s="384">
        <f t="shared" si="7"/>
        <v>1101</v>
      </c>
      <c r="N17" s="385">
        <f t="shared" si="7"/>
        <v>1101</v>
      </c>
      <c r="O17" s="384">
        <f t="shared" si="7"/>
        <v>1101</v>
      </c>
      <c r="P17" s="386">
        <f>E16+P16</f>
        <v>1101</v>
      </c>
      <c r="Q17" s="387"/>
      <c r="R17" s="388"/>
      <c r="S17" s="389"/>
    </row>
    <row r="19" spans="7:9" ht="13.5">
      <c r="G19" s="366" t="s">
        <v>413</v>
      </c>
      <c r="H19" s="366" t="s">
        <v>431</v>
      </c>
      <c r="I19" s="402" t="s">
        <v>415</v>
      </c>
    </row>
    <row r="20" spans="7:9" ht="13.5">
      <c r="G20" s="366" t="s">
        <v>416</v>
      </c>
      <c r="H20" s="366" t="s">
        <v>431</v>
      </c>
      <c r="I20" s="402" t="s">
        <v>417</v>
      </c>
    </row>
    <row r="21" ht="13.5">
      <c r="I21" s="402" t="s">
        <v>418</v>
      </c>
    </row>
    <row r="22" ht="13.5">
      <c r="I22" s="402" t="s">
        <v>419</v>
      </c>
    </row>
  </sheetData>
  <sheetProtection/>
  <mergeCells count="56">
    <mergeCell ref="S14:S15"/>
    <mergeCell ref="A16:A17"/>
    <mergeCell ref="B16:B17"/>
    <mergeCell ref="C16:C17"/>
    <mergeCell ref="D16:D17"/>
    <mergeCell ref="Q16:Q17"/>
    <mergeCell ref="R16:R17"/>
    <mergeCell ref="S16:S17"/>
    <mergeCell ref="A14:A15"/>
    <mergeCell ref="B14:B15"/>
    <mergeCell ref="C14:C15"/>
    <mergeCell ref="D14:D15"/>
    <mergeCell ref="Q14:Q15"/>
    <mergeCell ref="R14:R15"/>
    <mergeCell ref="S10:S11"/>
    <mergeCell ref="A12:A13"/>
    <mergeCell ref="B12:B13"/>
    <mergeCell ref="C12:C13"/>
    <mergeCell ref="D12:D13"/>
    <mergeCell ref="Q12:Q13"/>
    <mergeCell ref="R12:R13"/>
    <mergeCell ref="S12:S13"/>
    <mergeCell ref="A10:A11"/>
    <mergeCell ref="B10:B11"/>
    <mergeCell ref="C10:C11"/>
    <mergeCell ref="D10:D11"/>
    <mergeCell ref="Q10:Q11"/>
    <mergeCell ref="R10:R11"/>
    <mergeCell ref="S6:S7"/>
    <mergeCell ref="A8:A9"/>
    <mergeCell ref="B8:B9"/>
    <mergeCell ref="C8:C9"/>
    <mergeCell ref="D8:D9"/>
    <mergeCell ref="Q8:Q9"/>
    <mergeCell ref="R8:R9"/>
    <mergeCell ref="S8:S9"/>
    <mergeCell ref="A6:A7"/>
    <mergeCell ref="B6:B7"/>
    <mergeCell ref="C6:C7"/>
    <mergeCell ref="D6:D7"/>
    <mergeCell ref="Q6:Q7"/>
    <mergeCell ref="R6:R7"/>
    <mergeCell ref="S2:S3"/>
    <mergeCell ref="A4:A5"/>
    <mergeCell ref="B4:B5"/>
    <mergeCell ref="C4:C5"/>
    <mergeCell ref="D4:D5"/>
    <mergeCell ref="Q4:Q5"/>
    <mergeCell ref="R4:R5"/>
    <mergeCell ref="S4:S5"/>
    <mergeCell ref="A2:A3"/>
    <mergeCell ref="B2:B3"/>
    <mergeCell ref="C2:C3"/>
    <mergeCell ref="D2:D3"/>
    <mergeCell ref="Q2:Q3"/>
    <mergeCell ref="R2:R3"/>
  </mergeCells>
  <conditionalFormatting sqref="S10:S17 S2:S8 D2:D8 D10:D17">
    <cfRule type="cellIs" priority="2" dxfId="40" operator="equal" stopIfTrue="1">
      <formula>1</formula>
    </cfRule>
    <cfRule type="cellIs" priority="3" dxfId="41" operator="equal" stopIfTrue="1">
      <formula>2</formula>
    </cfRule>
    <cfRule type="cellIs" priority="4" dxfId="42" operator="equal" stopIfTrue="1">
      <formula>3</formula>
    </cfRule>
  </conditionalFormatting>
  <conditionalFormatting sqref="Q2:R8 Q10:R17 F16:O16 F14:O14 F10:O10 F12:O12 F6:O6 F8:O8 F2:O2 F4:O4">
    <cfRule type="cellIs" priority="1" dxfId="43" operator="greaterThanOrEqual" stopIfTrue="1">
      <formula>10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6" r:id="rId1"/>
  <headerFooter>
    <oddHeader>&amp;C50m3×40M FINAL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10.57421875" defaultRowHeight="15"/>
  <cols>
    <col min="1" max="1" width="3.57421875" style="366" customWidth="1"/>
    <col min="2" max="2" width="15.57421875" style="366" customWidth="1"/>
    <col min="3" max="3" width="11.28125" style="366" customWidth="1"/>
    <col min="4" max="4" width="5.421875" style="366" customWidth="1"/>
    <col min="5" max="15" width="5.57421875" style="366" customWidth="1"/>
    <col min="16" max="17" width="5.57421875" style="366" hidden="1" customWidth="1"/>
    <col min="18" max="20" width="6.8515625" style="366" customWidth="1"/>
    <col min="21" max="21" width="5.421875" style="366" customWidth="1"/>
    <col min="22" max="16384" width="10.57421875" style="366" customWidth="1"/>
  </cols>
  <sheetData>
    <row r="1" spans="1:21" ht="21" customHeight="1" thickBot="1">
      <c r="A1" s="355" t="s">
        <v>404</v>
      </c>
      <c r="B1" s="356" t="s">
        <v>2</v>
      </c>
      <c r="C1" s="357" t="s">
        <v>405</v>
      </c>
      <c r="D1" s="358" t="s">
        <v>12</v>
      </c>
      <c r="E1" s="359" t="s">
        <v>406</v>
      </c>
      <c r="F1" s="360">
        <v>1</v>
      </c>
      <c r="G1" s="361">
        <v>2</v>
      </c>
      <c r="H1" s="362">
        <v>3</v>
      </c>
      <c r="I1" s="361">
        <v>4</v>
      </c>
      <c r="J1" s="362">
        <v>5</v>
      </c>
      <c r="K1" s="361">
        <v>6</v>
      </c>
      <c r="L1" s="362">
        <v>7</v>
      </c>
      <c r="M1" s="361">
        <v>8</v>
      </c>
      <c r="N1" s="362">
        <v>9</v>
      </c>
      <c r="O1" s="361">
        <v>10</v>
      </c>
      <c r="P1" s="361" t="s">
        <v>407</v>
      </c>
      <c r="Q1" s="361" t="s">
        <v>408</v>
      </c>
      <c r="R1" s="363" t="s">
        <v>409</v>
      </c>
      <c r="S1" s="364" t="s">
        <v>410</v>
      </c>
      <c r="T1" s="364" t="s">
        <v>411</v>
      </c>
      <c r="U1" s="365" t="s">
        <v>12</v>
      </c>
    </row>
    <row r="2" spans="1:21" ht="18" customHeight="1" thickTop="1">
      <c r="A2" s="390">
        <v>1</v>
      </c>
      <c r="B2" s="391" t="s">
        <v>460</v>
      </c>
      <c r="C2" s="392" t="s">
        <v>425</v>
      </c>
      <c r="D2" s="370">
        <v>1</v>
      </c>
      <c r="E2" s="393">
        <v>574</v>
      </c>
      <c r="F2" s="394">
        <v>9.7</v>
      </c>
      <c r="G2" s="395">
        <v>8.9</v>
      </c>
      <c r="H2" s="396">
        <v>9.4</v>
      </c>
      <c r="I2" s="395">
        <v>10.1</v>
      </c>
      <c r="J2" s="396">
        <v>9.2</v>
      </c>
      <c r="K2" s="395">
        <v>8.6</v>
      </c>
      <c r="L2" s="396">
        <v>10.7</v>
      </c>
      <c r="M2" s="395">
        <v>10.2</v>
      </c>
      <c r="N2" s="396">
        <v>9.7</v>
      </c>
      <c r="O2" s="395">
        <v>9</v>
      </c>
      <c r="P2" s="395"/>
      <c r="Q2" s="395"/>
      <c r="R2" s="397">
        <f>SUM(F2:O2)</f>
        <v>95.5</v>
      </c>
      <c r="S2" s="398"/>
      <c r="T2" s="398"/>
      <c r="U2" s="399">
        <v>1</v>
      </c>
    </row>
    <row r="3" spans="1:21" ht="18" customHeight="1" thickBot="1">
      <c r="A3" s="378"/>
      <c r="B3" s="379"/>
      <c r="C3" s="380"/>
      <c r="D3" s="381"/>
      <c r="E3" s="382"/>
      <c r="F3" s="383">
        <f>E2+F2</f>
        <v>583.7</v>
      </c>
      <c r="G3" s="384">
        <f aca="true" t="shared" si="0" ref="G3:Q3">F3+G2</f>
        <v>592.6</v>
      </c>
      <c r="H3" s="385">
        <f t="shared" si="0"/>
        <v>602</v>
      </c>
      <c r="I3" s="384">
        <f t="shared" si="0"/>
        <v>612.1</v>
      </c>
      <c r="J3" s="385">
        <f t="shared" si="0"/>
        <v>621.3000000000001</v>
      </c>
      <c r="K3" s="384">
        <f t="shared" si="0"/>
        <v>629.9000000000001</v>
      </c>
      <c r="L3" s="385">
        <f t="shared" si="0"/>
        <v>640.6000000000001</v>
      </c>
      <c r="M3" s="384">
        <f t="shared" si="0"/>
        <v>650.8000000000002</v>
      </c>
      <c r="N3" s="385">
        <f t="shared" si="0"/>
        <v>660.5000000000002</v>
      </c>
      <c r="O3" s="384">
        <f t="shared" si="0"/>
        <v>669.5000000000002</v>
      </c>
      <c r="P3" s="384">
        <f t="shared" si="0"/>
        <v>669.5000000000002</v>
      </c>
      <c r="Q3" s="384">
        <f t="shared" si="0"/>
        <v>669.5000000000002</v>
      </c>
      <c r="R3" s="386">
        <f>E2+R2</f>
        <v>669.5</v>
      </c>
      <c r="S3" s="388"/>
      <c r="T3" s="388"/>
      <c r="U3" s="389"/>
    </row>
    <row r="4" spans="1:21" ht="18" customHeight="1">
      <c r="A4" s="367">
        <v>3</v>
      </c>
      <c r="B4" s="391" t="s">
        <v>461</v>
      </c>
      <c r="C4" s="392" t="s">
        <v>20</v>
      </c>
      <c r="D4" s="370">
        <v>2</v>
      </c>
      <c r="E4" s="371">
        <v>562</v>
      </c>
      <c r="F4" s="372">
        <v>10.2</v>
      </c>
      <c r="G4" s="373">
        <v>8.5</v>
      </c>
      <c r="H4" s="374">
        <v>9</v>
      </c>
      <c r="I4" s="373">
        <v>10.2</v>
      </c>
      <c r="J4" s="374">
        <v>8.1</v>
      </c>
      <c r="K4" s="373">
        <v>10.5</v>
      </c>
      <c r="L4" s="374">
        <v>9.4</v>
      </c>
      <c r="M4" s="373">
        <v>9.6</v>
      </c>
      <c r="N4" s="374">
        <v>9.4</v>
      </c>
      <c r="O4" s="373">
        <v>8.6</v>
      </c>
      <c r="P4" s="373"/>
      <c r="Q4" s="373"/>
      <c r="R4" s="375">
        <f>SUM(F4:O4)</f>
        <v>93.5</v>
      </c>
      <c r="S4" s="376"/>
      <c r="T4" s="376"/>
      <c r="U4" s="377">
        <v>2</v>
      </c>
    </row>
    <row r="5" spans="1:21" ht="18" customHeight="1" thickBot="1">
      <c r="A5" s="378"/>
      <c r="B5" s="379"/>
      <c r="C5" s="380"/>
      <c r="D5" s="381"/>
      <c r="E5" s="382"/>
      <c r="F5" s="383">
        <f>E4+F4</f>
        <v>572.2</v>
      </c>
      <c r="G5" s="384">
        <f aca="true" t="shared" si="1" ref="G5:Q5">F5+G4</f>
        <v>580.7</v>
      </c>
      <c r="H5" s="385">
        <f t="shared" si="1"/>
        <v>589.7</v>
      </c>
      <c r="I5" s="384">
        <f t="shared" si="1"/>
        <v>599.9000000000001</v>
      </c>
      <c r="J5" s="385">
        <f t="shared" si="1"/>
        <v>608.0000000000001</v>
      </c>
      <c r="K5" s="384">
        <f t="shared" si="1"/>
        <v>618.5000000000001</v>
      </c>
      <c r="L5" s="385">
        <f t="shared" si="1"/>
        <v>627.9000000000001</v>
      </c>
      <c r="M5" s="384">
        <f t="shared" si="1"/>
        <v>637.5000000000001</v>
      </c>
      <c r="N5" s="385">
        <f t="shared" si="1"/>
        <v>646.9000000000001</v>
      </c>
      <c r="O5" s="384">
        <f t="shared" si="1"/>
        <v>655.5000000000001</v>
      </c>
      <c r="P5" s="384">
        <f t="shared" si="1"/>
        <v>655.5000000000001</v>
      </c>
      <c r="Q5" s="384">
        <f t="shared" si="1"/>
        <v>655.5000000000001</v>
      </c>
      <c r="R5" s="386">
        <f>E4+R4</f>
        <v>655.5</v>
      </c>
      <c r="S5" s="387"/>
      <c r="T5" s="388"/>
      <c r="U5" s="389"/>
    </row>
    <row r="6" spans="1:21" ht="18" customHeight="1">
      <c r="A6" s="367">
        <v>2</v>
      </c>
      <c r="B6" s="391" t="s">
        <v>462</v>
      </c>
      <c r="C6" s="392" t="s">
        <v>337</v>
      </c>
      <c r="D6" s="370">
        <v>3</v>
      </c>
      <c r="E6" s="371">
        <v>562</v>
      </c>
      <c r="F6" s="372">
        <v>8.8</v>
      </c>
      <c r="G6" s="373">
        <v>9.3</v>
      </c>
      <c r="H6" s="374">
        <v>9.3</v>
      </c>
      <c r="I6" s="373">
        <v>9.4</v>
      </c>
      <c r="J6" s="374">
        <v>7.1</v>
      </c>
      <c r="K6" s="373">
        <v>9.5</v>
      </c>
      <c r="L6" s="374">
        <v>8.4</v>
      </c>
      <c r="M6" s="373">
        <v>8.7</v>
      </c>
      <c r="N6" s="374">
        <v>9.3</v>
      </c>
      <c r="O6" s="373">
        <v>10.7</v>
      </c>
      <c r="P6" s="373"/>
      <c r="Q6" s="373"/>
      <c r="R6" s="375">
        <f>SUM(F6:O6)</f>
        <v>90.5</v>
      </c>
      <c r="S6" s="376"/>
      <c r="T6" s="376"/>
      <c r="U6" s="377">
        <v>3</v>
      </c>
    </row>
    <row r="7" spans="1:21" ht="18" customHeight="1" thickBot="1">
      <c r="A7" s="378"/>
      <c r="B7" s="379"/>
      <c r="C7" s="380"/>
      <c r="D7" s="381"/>
      <c r="E7" s="382"/>
      <c r="F7" s="383">
        <f>E6+F6</f>
        <v>570.8</v>
      </c>
      <c r="G7" s="384">
        <f aca="true" t="shared" si="2" ref="G7:Q7">F7+G6</f>
        <v>580.0999999999999</v>
      </c>
      <c r="H7" s="385">
        <f t="shared" si="2"/>
        <v>589.3999999999999</v>
      </c>
      <c r="I7" s="384">
        <f t="shared" si="2"/>
        <v>598.7999999999998</v>
      </c>
      <c r="J7" s="385">
        <f t="shared" si="2"/>
        <v>605.8999999999999</v>
      </c>
      <c r="K7" s="384">
        <f t="shared" si="2"/>
        <v>615.3999999999999</v>
      </c>
      <c r="L7" s="385">
        <f t="shared" si="2"/>
        <v>623.7999999999998</v>
      </c>
      <c r="M7" s="384">
        <f t="shared" si="2"/>
        <v>632.4999999999999</v>
      </c>
      <c r="N7" s="385">
        <f t="shared" si="2"/>
        <v>641.7999999999998</v>
      </c>
      <c r="O7" s="384">
        <f t="shared" si="2"/>
        <v>652.4999999999999</v>
      </c>
      <c r="P7" s="384">
        <f t="shared" si="2"/>
        <v>652.4999999999999</v>
      </c>
      <c r="Q7" s="384">
        <f t="shared" si="2"/>
        <v>652.4999999999999</v>
      </c>
      <c r="R7" s="386">
        <f>E6+R6</f>
        <v>652.5</v>
      </c>
      <c r="S7" s="387"/>
      <c r="T7" s="388"/>
      <c r="U7" s="389"/>
    </row>
    <row r="8" spans="1:21" ht="18" customHeight="1">
      <c r="A8" s="367">
        <v>6</v>
      </c>
      <c r="B8" s="391" t="s">
        <v>463</v>
      </c>
      <c r="C8" s="392" t="s">
        <v>425</v>
      </c>
      <c r="D8" s="370">
        <v>4</v>
      </c>
      <c r="E8" s="371">
        <v>555</v>
      </c>
      <c r="F8" s="372">
        <v>8.8</v>
      </c>
      <c r="G8" s="373">
        <v>10</v>
      </c>
      <c r="H8" s="374">
        <v>10</v>
      </c>
      <c r="I8" s="373">
        <v>8</v>
      </c>
      <c r="J8" s="374">
        <v>10.6</v>
      </c>
      <c r="K8" s="373">
        <v>9</v>
      </c>
      <c r="L8" s="374">
        <v>9.2</v>
      </c>
      <c r="M8" s="373">
        <v>10.6</v>
      </c>
      <c r="N8" s="374">
        <v>10.7</v>
      </c>
      <c r="O8" s="373">
        <v>9.6</v>
      </c>
      <c r="P8" s="373"/>
      <c r="Q8" s="373"/>
      <c r="R8" s="375">
        <f>SUM(F8:O8)</f>
        <v>96.49999999999999</v>
      </c>
      <c r="S8" s="376"/>
      <c r="T8" s="376"/>
      <c r="U8" s="399">
        <v>4</v>
      </c>
    </row>
    <row r="9" spans="1:21" ht="18" customHeight="1" thickBot="1">
      <c r="A9" s="378"/>
      <c r="B9" s="379"/>
      <c r="C9" s="380"/>
      <c r="D9" s="381"/>
      <c r="E9" s="382"/>
      <c r="F9" s="383">
        <f>E8+F8</f>
        <v>563.8</v>
      </c>
      <c r="G9" s="384">
        <f aca="true" t="shared" si="3" ref="G9:Q9">F9+G8</f>
        <v>573.8</v>
      </c>
      <c r="H9" s="385">
        <f t="shared" si="3"/>
        <v>583.8</v>
      </c>
      <c r="I9" s="384">
        <f t="shared" si="3"/>
        <v>591.8</v>
      </c>
      <c r="J9" s="385">
        <f t="shared" si="3"/>
        <v>602.4</v>
      </c>
      <c r="K9" s="384">
        <f t="shared" si="3"/>
        <v>611.4</v>
      </c>
      <c r="L9" s="385">
        <f t="shared" si="3"/>
        <v>620.6</v>
      </c>
      <c r="M9" s="384">
        <f t="shared" si="3"/>
        <v>631.2</v>
      </c>
      <c r="N9" s="385">
        <f t="shared" si="3"/>
        <v>641.9000000000001</v>
      </c>
      <c r="O9" s="384">
        <f t="shared" si="3"/>
        <v>651.5000000000001</v>
      </c>
      <c r="P9" s="384">
        <f t="shared" si="3"/>
        <v>651.5000000000001</v>
      </c>
      <c r="Q9" s="384">
        <f t="shared" si="3"/>
        <v>651.5000000000001</v>
      </c>
      <c r="R9" s="386">
        <f>E8+R8</f>
        <v>651.5</v>
      </c>
      <c r="S9" s="387"/>
      <c r="T9" s="388"/>
      <c r="U9" s="389"/>
    </row>
    <row r="10" spans="1:21" ht="18" customHeight="1">
      <c r="A10" s="367">
        <v>7</v>
      </c>
      <c r="B10" s="391" t="s">
        <v>464</v>
      </c>
      <c r="C10" s="392" t="s">
        <v>425</v>
      </c>
      <c r="D10" s="370">
        <v>5</v>
      </c>
      <c r="E10" s="371">
        <v>554</v>
      </c>
      <c r="F10" s="372">
        <v>8.8</v>
      </c>
      <c r="G10" s="373">
        <v>9.6</v>
      </c>
      <c r="H10" s="374">
        <v>10.6</v>
      </c>
      <c r="I10" s="373">
        <v>8.9</v>
      </c>
      <c r="J10" s="374">
        <v>9.3</v>
      </c>
      <c r="K10" s="373">
        <v>9.1</v>
      </c>
      <c r="L10" s="374">
        <v>9.9</v>
      </c>
      <c r="M10" s="373">
        <v>10.9</v>
      </c>
      <c r="N10" s="374">
        <v>10.2</v>
      </c>
      <c r="O10" s="373">
        <v>9.8</v>
      </c>
      <c r="P10" s="373"/>
      <c r="Q10" s="373"/>
      <c r="R10" s="375">
        <f>SUM(F10:O10)</f>
        <v>97.10000000000001</v>
      </c>
      <c r="S10" s="376"/>
      <c r="T10" s="376"/>
      <c r="U10" s="377">
        <v>5</v>
      </c>
    </row>
    <row r="11" spans="1:21" ht="18" customHeight="1" thickBot="1">
      <c r="A11" s="378"/>
      <c r="B11" s="379"/>
      <c r="C11" s="380"/>
      <c r="D11" s="381"/>
      <c r="E11" s="382"/>
      <c r="F11" s="383">
        <f>E10+F10</f>
        <v>562.8</v>
      </c>
      <c r="G11" s="384">
        <f aca="true" t="shared" si="4" ref="G11:Q11">F11+G10</f>
        <v>572.4</v>
      </c>
      <c r="H11" s="385">
        <f t="shared" si="4"/>
        <v>583</v>
      </c>
      <c r="I11" s="384">
        <f t="shared" si="4"/>
        <v>591.9</v>
      </c>
      <c r="J11" s="385">
        <f t="shared" si="4"/>
        <v>601.1999999999999</v>
      </c>
      <c r="K11" s="384">
        <f t="shared" si="4"/>
        <v>610.3</v>
      </c>
      <c r="L11" s="385">
        <f t="shared" si="4"/>
        <v>620.1999999999999</v>
      </c>
      <c r="M11" s="384">
        <f t="shared" si="4"/>
        <v>631.0999999999999</v>
      </c>
      <c r="N11" s="385">
        <f t="shared" si="4"/>
        <v>641.3</v>
      </c>
      <c r="O11" s="384">
        <f t="shared" si="4"/>
        <v>651.0999999999999</v>
      </c>
      <c r="P11" s="384">
        <f t="shared" si="4"/>
        <v>651.0999999999999</v>
      </c>
      <c r="Q11" s="384">
        <f t="shared" si="4"/>
        <v>651.0999999999999</v>
      </c>
      <c r="R11" s="386">
        <f>E10+R10</f>
        <v>651.1</v>
      </c>
      <c r="S11" s="387"/>
      <c r="T11" s="388"/>
      <c r="U11" s="389"/>
    </row>
    <row r="12" spans="1:21" ht="18" customHeight="1">
      <c r="A12" s="367">
        <v>4</v>
      </c>
      <c r="B12" s="391" t="s">
        <v>465</v>
      </c>
      <c r="C12" s="392" t="s">
        <v>425</v>
      </c>
      <c r="D12" s="370">
        <v>6</v>
      </c>
      <c r="E12" s="371">
        <v>557</v>
      </c>
      <c r="F12" s="372">
        <v>9.7</v>
      </c>
      <c r="G12" s="373">
        <v>8.7</v>
      </c>
      <c r="H12" s="374">
        <v>8.9</v>
      </c>
      <c r="I12" s="373">
        <v>8.5</v>
      </c>
      <c r="J12" s="374">
        <v>9.7</v>
      </c>
      <c r="K12" s="373">
        <v>10.1</v>
      </c>
      <c r="L12" s="374">
        <v>8.1</v>
      </c>
      <c r="M12" s="373">
        <v>10.8</v>
      </c>
      <c r="N12" s="374">
        <v>10.1</v>
      </c>
      <c r="O12" s="373">
        <v>9.4</v>
      </c>
      <c r="P12" s="373"/>
      <c r="Q12" s="373"/>
      <c r="R12" s="375">
        <f>SUM(F12:O12)</f>
        <v>94</v>
      </c>
      <c r="S12" s="376"/>
      <c r="T12" s="376"/>
      <c r="U12" s="377">
        <v>6</v>
      </c>
    </row>
    <row r="13" spans="1:21" ht="18" customHeight="1" thickBot="1">
      <c r="A13" s="378"/>
      <c r="B13" s="379"/>
      <c r="C13" s="380"/>
      <c r="D13" s="381"/>
      <c r="E13" s="382"/>
      <c r="F13" s="383">
        <f>E12+F12</f>
        <v>566.7</v>
      </c>
      <c r="G13" s="384">
        <f aca="true" t="shared" si="5" ref="G13:Q13">F13+G12</f>
        <v>575.4000000000001</v>
      </c>
      <c r="H13" s="385">
        <f t="shared" si="5"/>
        <v>584.3000000000001</v>
      </c>
      <c r="I13" s="384">
        <f t="shared" si="5"/>
        <v>592.8000000000001</v>
      </c>
      <c r="J13" s="385">
        <f t="shared" si="5"/>
        <v>602.5000000000001</v>
      </c>
      <c r="K13" s="384">
        <f t="shared" si="5"/>
        <v>612.6000000000001</v>
      </c>
      <c r="L13" s="385">
        <f t="shared" si="5"/>
        <v>620.7000000000002</v>
      </c>
      <c r="M13" s="384">
        <f t="shared" si="5"/>
        <v>631.5000000000001</v>
      </c>
      <c r="N13" s="385">
        <f t="shared" si="5"/>
        <v>641.6000000000001</v>
      </c>
      <c r="O13" s="384">
        <f t="shared" si="5"/>
        <v>651.0000000000001</v>
      </c>
      <c r="P13" s="384">
        <f t="shared" si="5"/>
        <v>651.0000000000001</v>
      </c>
      <c r="Q13" s="384">
        <f t="shared" si="5"/>
        <v>651.0000000000001</v>
      </c>
      <c r="R13" s="386">
        <f>E12+R12</f>
        <v>651</v>
      </c>
      <c r="S13" s="387"/>
      <c r="T13" s="388"/>
      <c r="U13" s="389"/>
    </row>
    <row r="14" spans="1:21" ht="18" customHeight="1">
      <c r="A14" s="367">
        <v>5</v>
      </c>
      <c r="B14" s="391" t="s">
        <v>466</v>
      </c>
      <c r="C14" s="392" t="s">
        <v>337</v>
      </c>
      <c r="D14" s="370">
        <v>7</v>
      </c>
      <c r="E14" s="371">
        <v>555</v>
      </c>
      <c r="F14" s="372">
        <v>9.9</v>
      </c>
      <c r="G14" s="373">
        <v>7.3</v>
      </c>
      <c r="H14" s="374">
        <v>9.9</v>
      </c>
      <c r="I14" s="373">
        <v>8.4</v>
      </c>
      <c r="J14" s="374">
        <v>10.7</v>
      </c>
      <c r="K14" s="373">
        <v>9.7</v>
      </c>
      <c r="L14" s="374">
        <v>10.2</v>
      </c>
      <c r="M14" s="373">
        <v>7.8</v>
      </c>
      <c r="N14" s="374">
        <v>8.2</v>
      </c>
      <c r="O14" s="373">
        <v>10.7</v>
      </c>
      <c r="P14" s="373"/>
      <c r="Q14" s="373"/>
      <c r="R14" s="375">
        <f>SUM(F14:O14)</f>
        <v>92.80000000000001</v>
      </c>
      <c r="S14" s="376"/>
      <c r="T14" s="376"/>
      <c r="U14" s="399">
        <v>7</v>
      </c>
    </row>
    <row r="15" spans="1:21" ht="18" customHeight="1" thickBot="1">
      <c r="A15" s="378"/>
      <c r="B15" s="379"/>
      <c r="C15" s="380"/>
      <c r="D15" s="381"/>
      <c r="E15" s="382"/>
      <c r="F15" s="383">
        <f>E14+F14</f>
        <v>564.9</v>
      </c>
      <c r="G15" s="384">
        <f aca="true" t="shared" si="6" ref="G15:Q15">F15+G14</f>
        <v>572.1999999999999</v>
      </c>
      <c r="H15" s="385">
        <f t="shared" si="6"/>
        <v>582.0999999999999</v>
      </c>
      <c r="I15" s="384">
        <f t="shared" si="6"/>
        <v>590.4999999999999</v>
      </c>
      <c r="J15" s="385">
        <f t="shared" si="6"/>
        <v>601.1999999999999</v>
      </c>
      <c r="K15" s="384">
        <f t="shared" si="6"/>
        <v>610.9</v>
      </c>
      <c r="L15" s="385">
        <f t="shared" si="6"/>
        <v>621.1</v>
      </c>
      <c r="M15" s="384">
        <f t="shared" si="6"/>
        <v>628.9</v>
      </c>
      <c r="N15" s="385">
        <f t="shared" si="6"/>
        <v>637.1</v>
      </c>
      <c r="O15" s="384">
        <f t="shared" si="6"/>
        <v>647.8000000000001</v>
      </c>
      <c r="P15" s="384">
        <f t="shared" si="6"/>
        <v>647.8000000000001</v>
      </c>
      <c r="Q15" s="384">
        <f t="shared" si="6"/>
        <v>647.8000000000001</v>
      </c>
      <c r="R15" s="386">
        <f>E14+R14</f>
        <v>647.8</v>
      </c>
      <c r="S15" s="387"/>
      <c r="T15" s="388"/>
      <c r="U15" s="389"/>
    </row>
    <row r="16" spans="1:21" ht="18" customHeight="1">
      <c r="A16" s="367">
        <v>8</v>
      </c>
      <c r="B16" s="391" t="s">
        <v>467</v>
      </c>
      <c r="C16" s="392" t="s">
        <v>337</v>
      </c>
      <c r="D16" s="370">
        <v>8</v>
      </c>
      <c r="E16" s="371">
        <v>553</v>
      </c>
      <c r="F16" s="372">
        <v>9.2</v>
      </c>
      <c r="G16" s="373">
        <v>9.5</v>
      </c>
      <c r="H16" s="374">
        <v>9.4</v>
      </c>
      <c r="I16" s="373">
        <v>8.5</v>
      </c>
      <c r="J16" s="374">
        <v>9.7</v>
      </c>
      <c r="K16" s="373">
        <v>9.1</v>
      </c>
      <c r="L16" s="374">
        <v>9.1</v>
      </c>
      <c r="M16" s="373">
        <v>9.2</v>
      </c>
      <c r="N16" s="374">
        <v>8.8</v>
      </c>
      <c r="O16" s="373">
        <v>10.2</v>
      </c>
      <c r="P16" s="373"/>
      <c r="Q16" s="373"/>
      <c r="R16" s="375">
        <f>SUM(F16:O16)</f>
        <v>92.7</v>
      </c>
      <c r="S16" s="376"/>
      <c r="T16" s="376"/>
      <c r="U16" s="377">
        <v>8</v>
      </c>
    </row>
    <row r="17" spans="1:21" ht="18" customHeight="1" thickBot="1">
      <c r="A17" s="378"/>
      <c r="B17" s="379"/>
      <c r="C17" s="380"/>
      <c r="D17" s="381"/>
      <c r="E17" s="382"/>
      <c r="F17" s="383">
        <f>E16+F16</f>
        <v>562.2</v>
      </c>
      <c r="G17" s="384">
        <f aca="true" t="shared" si="7" ref="G17:Q17">F17+G16</f>
        <v>571.7</v>
      </c>
      <c r="H17" s="385">
        <f t="shared" si="7"/>
        <v>581.1</v>
      </c>
      <c r="I17" s="384">
        <f t="shared" si="7"/>
        <v>589.6</v>
      </c>
      <c r="J17" s="385">
        <f t="shared" si="7"/>
        <v>599.3000000000001</v>
      </c>
      <c r="K17" s="384">
        <f t="shared" si="7"/>
        <v>608.4000000000001</v>
      </c>
      <c r="L17" s="385">
        <f t="shared" si="7"/>
        <v>617.5000000000001</v>
      </c>
      <c r="M17" s="384">
        <f t="shared" si="7"/>
        <v>626.7000000000002</v>
      </c>
      <c r="N17" s="385">
        <f t="shared" si="7"/>
        <v>635.5000000000001</v>
      </c>
      <c r="O17" s="384">
        <f t="shared" si="7"/>
        <v>645.7000000000002</v>
      </c>
      <c r="P17" s="384">
        <f t="shared" si="7"/>
        <v>645.7000000000002</v>
      </c>
      <c r="Q17" s="384">
        <f t="shared" si="7"/>
        <v>645.7000000000002</v>
      </c>
      <c r="R17" s="386">
        <f>E16+R16</f>
        <v>645.7</v>
      </c>
      <c r="S17" s="387"/>
      <c r="T17" s="388"/>
      <c r="U17" s="389"/>
    </row>
    <row r="19" spans="7:9" ht="13.5">
      <c r="G19" s="366" t="s">
        <v>413</v>
      </c>
      <c r="H19" s="366" t="s">
        <v>414</v>
      </c>
      <c r="I19" s="402" t="s">
        <v>415</v>
      </c>
    </row>
    <row r="20" spans="7:9" ht="13.5">
      <c r="G20" s="366" t="s">
        <v>416</v>
      </c>
      <c r="H20" s="366" t="s">
        <v>414</v>
      </c>
      <c r="I20" s="402" t="s">
        <v>417</v>
      </c>
    </row>
    <row r="21" ht="13.5">
      <c r="I21" s="402" t="s">
        <v>418</v>
      </c>
    </row>
    <row r="22" ht="13.5">
      <c r="I22" s="402" t="s">
        <v>419</v>
      </c>
    </row>
  </sheetData>
  <sheetProtection/>
  <mergeCells count="56">
    <mergeCell ref="U14:U15"/>
    <mergeCell ref="A16:A17"/>
    <mergeCell ref="B16:B17"/>
    <mergeCell ref="C16:C17"/>
    <mergeCell ref="D16:D17"/>
    <mergeCell ref="S16:S17"/>
    <mergeCell ref="T16:T17"/>
    <mergeCell ref="U16:U17"/>
    <mergeCell ref="A14:A15"/>
    <mergeCell ref="B14:B15"/>
    <mergeCell ref="C14:C15"/>
    <mergeCell ref="D14:D15"/>
    <mergeCell ref="S14:S15"/>
    <mergeCell ref="T14:T15"/>
    <mergeCell ref="U10:U11"/>
    <mergeCell ref="A12:A13"/>
    <mergeCell ref="B12:B13"/>
    <mergeCell ref="C12:C13"/>
    <mergeCell ref="D12:D13"/>
    <mergeCell ref="S12:S13"/>
    <mergeCell ref="T12:T13"/>
    <mergeCell ref="U12:U13"/>
    <mergeCell ref="A10:A11"/>
    <mergeCell ref="B10:B11"/>
    <mergeCell ref="C10:C11"/>
    <mergeCell ref="D10:D11"/>
    <mergeCell ref="S10:S11"/>
    <mergeCell ref="T10:T11"/>
    <mergeCell ref="U6:U7"/>
    <mergeCell ref="A8:A9"/>
    <mergeCell ref="B8:B9"/>
    <mergeCell ref="C8:C9"/>
    <mergeCell ref="D8:D9"/>
    <mergeCell ref="S8:S9"/>
    <mergeCell ref="T8:T9"/>
    <mergeCell ref="U8:U9"/>
    <mergeCell ref="A6:A7"/>
    <mergeCell ref="B6:B7"/>
    <mergeCell ref="C6:C7"/>
    <mergeCell ref="D6:D7"/>
    <mergeCell ref="S6:S7"/>
    <mergeCell ref="T6:T7"/>
    <mergeCell ref="U2:U3"/>
    <mergeCell ref="A4:A5"/>
    <mergeCell ref="B4:B5"/>
    <mergeCell ref="C4:C5"/>
    <mergeCell ref="D4:D5"/>
    <mergeCell ref="S4:S5"/>
    <mergeCell ref="T4:T5"/>
    <mergeCell ref="U4:U5"/>
    <mergeCell ref="A2:A3"/>
    <mergeCell ref="B2:B3"/>
    <mergeCell ref="C2:C3"/>
    <mergeCell ref="D2:D3"/>
    <mergeCell ref="S2:S3"/>
    <mergeCell ref="T2:T3"/>
  </mergeCells>
  <conditionalFormatting sqref="D2:D17 U2:U17">
    <cfRule type="cellIs" priority="2" dxfId="40" operator="equal" stopIfTrue="1">
      <formula>1</formula>
    </cfRule>
    <cfRule type="cellIs" priority="3" dxfId="41" operator="equal" stopIfTrue="1">
      <formula>2</formula>
    </cfRule>
    <cfRule type="cellIs" priority="4" dxfId="42" operator="equal" stopIfTrue="1">
      <formula>3</formula>
    </cfRule>
  </conditionalFormatting>
  <conditionalFormatting sqref="F16:O16 F12:O12 F14:O14 F8:O8 F10:O10 F4:O4 F2:O2 F6:O6 S2:T17">
    <cfRule type="cellIs" priority="1" dxfId="43" operator="greaterThanOrEqual" stopIfTrue="1">
      <formula>10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&amp;C50m3×20W FINAL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10.57421875" defaultRowHeight="15"/>
  <cols>
    <col min="1" max="1" width="3.57421875" style="366" customWidth="1"/>
    <col min="2" max="2" width="15.57421875" style="366" customWidth="1"/>
    <col min="3" max="3" width="11.28125" style="366" bestFit="1" customWidth="1"/>
    <col min="4" max="4" width="5.421875" style="366" customWidth="1"/>
    <col min="5" max="15" width="5.57421875" style="366" customWidth="1"/>
    <col min="16" max="17" width="5.57421875" style="366" hidden="1" customWidth="1"/>
    <col min="18" max="20" width="6.8515625" style="366" customWidth="1"/>
    <col min="21" max="21" width="5.421875" style="366" customWidth="1"/>
    <col min="22" max="16384" width="10.57421875" style="366" customWidth="1"/>
  </cols>
  <sheetData>
    <row r="1" spans="1:21" ht="21" customHeight="1" thickBot="1">
      <c r="A1" s="355" t="s">
        <v>404</v>
      </c>
      <c r="B1" s="356" t="s">
        <v>2</v>
      </c>
      <c r="C1" s="357" t="s">
        <v>405</v>
      </c>
      <c r="D1" s="358" t="s">
        <v>12</v>
      </c>
      <c r="E1" s="359" t="s">
        <v>406</v>
      </c>
      <c r="F1" s="360">
        <v>1</v>
      </c>
      <c r="G1" s="361">
        <v>2</v>
      </c>
      <c r="H1" s="362">
        <v>3</v>
      </c>
      <c r="I1" s="361">
        <v>4</v>
      </c>
      <c r="J1" s="362">
        <v>5</v>
      </c>
      <c r="K1" s="361">
        <v>6</v>
      </c>
      <c r="L1" s="362">
        <v>7</v>
      </c>
      <c r="M1" s="361">
        <v>8</v>
      </c>
      <c r="N1" s="362">
        <v>9</v>
      </c>
      <c r="O1" s="361">
        <v>10</v>
      </c>
      <c r="P1" s="361" t="s">
        <v>407</v>
      </c>
      <c r="Q1" s="361" t="s">
        <v>408</v>
      </c>
      <c r="R1" s="363" t="s">
        <v>409</v>
      </c>
      <c r="S1" s="364" t="s">
        <v>410</v>
      </c>
      <c r="T1" s="364" t="s">
        <v>411</v>
      </c>
      <c r="U1" s="365" t="s">
        <v>12</v>
      </c>
    </row>
    <row r="2" spans="1:21" ht="18" customHeight="1" thickTop="1">
      <c r="A2" s="390">
        <v>1</v>
      </c>
      <c r="B2" s="391" t="s">
        <v>468</v>
      </c>
      <c r="C2" s="392" t="s">
        <v>81</v>
      </c>
      <c r="D2" s="370">
        <v>1</v>
      </c>
      <c r="E2" s="393">
        <v>330</v>
      </c>
      <c r="F2" s="394">
        <v>7.3</v>
      </c>
      <c r="G2" s="395">
        <v>8.2</v>
      </c>
      <c r="H2" s="396">
        <v>8.3</v>
      </c>
      <c r="I2" s="395">
        <v>8.5</v>
      </c>
      <c r="J2" s="396">
        <v>9</v>
      </c>
      <c r="K2" s="395">
        <v>10.1</v>
      </c>
      <c r="L2" s="396">
        <v>7.1</v>
      </c>
      <c r="M2" s="395">
        <v>9.1</v>
      </c>
      <c r="N2" s="396">
        <v>7.9</v>
      </c>
      <c r="O2" s="395">
        <v>9.7</v>
      </c>
      <c r="P2" s="395"/>
      <c r="Q2" s="395"/>
      <c r="R2" s="397">
        <f>SUM(F2:O2)</f>
        <v>85.2</v>
      </c>
      <c r="S2" s="398"/>
      <c r="T2" s="398"/>
      <c r="U2" s="399">
        <v>1</v>
      </c>
    </row>
    <row r="3" spans="1:21" ht="18" customHeight="1" thickBot="1">
      <c r="A3" s="378"/>
      <c r="B3" s="379"/>
      <c r="C3" s="380"/>
      <c r="D3" s="381"/>
      <c r="E3" s="382"/>
      <c r="F3" s="383">
        <f>E2+F2</f>
        <v>337.3</v>
      </c>
      <c r="G3" s="384">
        <f aca="true" t="shared" si="0" ref="G3:Q3">F3+G2</f>
        <v>345.5</v>
      </c>
      <c r="H3" s="385">
        <f t="shared" si="0"/>
        <v>353.8</v>
      </c>
      <c r="I3" s="384">
        <f t="shared" si="0"/>
        <v>362.3</v>
      </c>
      <c r="J3" s="385">
        <f t="shared" si="0"/>
        <v>371.3</v>
      </c>
      <c r="K3" s="384">
        <f t="shared" si="0"/>
        <v>381.40000000000003</v>
      </c>
      <c r="L3" s="385">
        <f t="shared" si="0"/>
        <v>388.50000000000006</v>
      </c>
      <c r="M3" s="384">
        <f t="shared" si="0"/>
        <v>397.6000000000001</v>
      </c>
      <c r="N3" s="385">
        <f t="shared" si="0"/>
        <v>405.50000000000006</v>
      </c>
      <c r="O3" s="384">
        <f t="shared" si="0"/>
        <v>415.20000000000005</v>
      </c>
      <c r="P3" s="384">
        <f t="shared" si="0"/>
        <v>415.20000000000005</v>
      </c>
      <c r="Q3" s="384">
        <f t="shared" si="0"/>
        <v>415.20000000000005</v>
      </c>
      <c r="R3" s="386">
        <f>E2+R2</f>
        <v>415.2</v>
      </c>
      <c r="S3" s="388"/>
      <c r="T3" s="388"/>
      <c r="U3" s="389"/>
    </row>
    <row r="4" spans="1:21" ht="18" customHeight="1">
      <c r="A4" s="367">
        <v>2</v>
      </c>
      <c r="B4" s="368" t="s">
        <v>469</v>
      </c>
      <c r="C4" s="369" t="s">
        <v>337</v>
      </c>
      <c r="D4" s="370">
        <v>2</v>
      </c>
      <c r="E4" s="371">
        <v>327</v>
      </c>
      <c r="F4" s="372">
        <v>8.5</v>
      </c>
      <c r="G4" s="373">
        <v>9.4</v>
      </c>
      <c r="H4" s="374">
        <v>8.8</v>
      </c>
      <c r="I4" s="373">
        <v>8.8</v>
      </c>
      <c r="J4" s="374">
        <v>8.9</v>
      </c>
      <c r="K4" s="373">
        <v>7.2</v>
      </c>
      <c r="L4" s="374">
        <v>8.2</v>
      </c>
      <c r="M4" s="373">
        <v>7.6</v>
      </c>
      <c r="N4" s="374">
        <v>10.2</v>
      </c>
      <c r="O4" s="373">
        <v>8.4</v>
      </c>
      <c r="P4" s="373"/>
      <c r="Q4" s="373"/>
      <c r="R4" s="375">
        <f>SUM(F4:O4)</f>
        <v>86</v>
      </c>
      <c r="S4" s="376"/>
      <c r="T4" s="376"/>
      <c r="U4" s="399">
        <v>2</v>
      </c>
    </row>
    <row r="5" spans="1:21" ht="18" customHeight="1" thickBot="1">
      <c r="A5" s="378"/>
      <c r="B5" s="379"/>
      <c r="C5" s="380"/>
      <c r="D5" s="381"/>
      <c r="E5" s="382"/>
      <c r="F5" s="383">
        <f>E4+F4</f>
        <v>335.5</v>
      </c>
      <c r="G5" s="384">
        <f aca="true" t="shared" si="1" ref="G5:Q5">F5+G4</f>
        <v>344.9</v>
      </c>
      <c r="H5" s="385">
        <f t="shared" si="1"/>
        <v>353.7</v>
      </c>
      <c r="I5" s="384">
        <f t="shared" si="1"/>
        <v>362.5</v>
      </c>
      <c r="J5" s="385">
        <f t="shared" si="1"/>
        <v>371.4</v>
      </c>
      <c r="K5" s="384">
        <f t="shared" si="1"/>
        <v>378.59999999999997</v>
      </c>
      <c r="L5" s="385">
        <f t="shared" si="1"/>
        <v>386.79999999999995</v>
      </c>
      <c r="M5" s="384">
        <f t="shared" si="1"/>
        <v>394.4</v>
      </c>
      <c r="N5" s="385">
        <f t="shared" si="1"/>
        <v>404.59999999999997</v>
      </c>
      <c r="O5" s="384">
        <f t="shared" si="1"/>
        <v>412.99999999999994</v>
      </c>
      <c r="P5" s="384">
        <f t="shared" si="1"/>
        <v>412.99999999999994</v>
      </c>
      <c r="Q5" s="384">
        <f t="shared" si="1"/>
        <v>412.99999999999994</v>
      </c>
      <c r="R5" s="386">
        <f>E4+R4</f>
        <v>413</v>
      </c>
      <c r="S5" s="387"/>
      <c r="T5" s="388"/>
      <c r="U5" s="389"/>
    </row>
    <row r="6" spans="1:21" ht="18" customHeight="1">
      <c r="A6" s="367">
        <v>4</v>
      </c>
      <c r="B6" s="368" t="s">
        <v>470</v>
      </c>
      <c r="C6" s="400" t="s">
        <v>54</v>
      </c>
      <c r="D6" s="370">
        <v>3</v>
      </c>
      <c r="E6" s="371">
        <v>324</v>
      </c>
      <c r="F6" s="372">
        <v>10.4</v>
      </c>
      <c r="G6" s="373">
        <v>10</v>
      </c>
      <c r="H6" s="374">
        <v>5.4</v>
      </c>
      <c r="I6" s="373">
        <v>7.2</v>
      </c>
      <c r="J6" s="374">
        <v>9.2</v>
      </c>
      <c r="K6" s="373">
        <v>5.6</v>
      </c>
      <c r="L6" s="374">
        <v>10.4</v>
      </c>
      <c r="M6" s="373">
        <v>8.4</v>
      </c>
      <c r="N6" s="374">
        <v>9.3</v>
      </c>
      <c r="O6" s="373">
        <v>8.9</v>
      </c>
      <c r="P6" s="373"/>
      <c r="Q6" s="373"/>
      <c r="R6" s="375">
        <f>SUM(F6:O6)</f>
        <v>84.80000000000001</v>
      </c>
      <c r="S6" s="376"/>
      <c r="T6" s="376"/>
      <c r="U6" s="399">
        <v>3</v>
      </c>
    </row>
    <row r="7" spans="1:21" ht="18" customHeight="1" thickBot="1">
      <c r="A7" s="378"/>
      <c r="B7" s="379"/>
      <c r="C7" s="401"/>
      <c r="D7" s="381"/>
      <c r="E7" s="382"/>
      <c r="F7" s="383">
        <f>E6+F6</f>
        <v>334.4</v>
      </c>
      <c r="G7" s="384">
        <f aca="true" t="shared" si="2" ref="G7:Q7">F7+G6</f>
        <v>344.4</v>
      </c>
      <c r="H7" s="385">
        <f t="shared" si="2"/>
        <v>349.79999999999995</v>
      </c>
      <c r="I7" s="384">
        <f t="shared" si="2"/>
        <v>356.99999999999994</v>
      </c>
      <c r="J7" s="385">
        <f t="shared" si="2"/>
        <v>366.19999999999993</v>
      </c>
      <c r="K7" s="384">
        <f t="shared" si="2"/>
        <v>371.79999999999995</v>
      </c>
      <c r="L7" s="385">
        <f t="shared" si="2"/>
        <v>382.19999999999993</v>
      </c>
      <c r="M7" s="384">
        <f t="shared" si="2"/>
        <v>390.5999999999999</v>
      </c>
      <c r="N7" s="385">
        <f t="shared" si="2"/>
        <v>399.8999999999999</v>
      </c>
      <c r="O7" s="384">
        <f t="shared" si="2"/>
        <v>408.7999999999999</v>
      </c>
      <c r="P7" s="384">
        <f t="shared" si="2"/>
        <v>408.7999999999999</v>
      </c>
      <c r="Q7" s="384">
        <f t="shared" si="2"/>
        <v>408.7999999999999</v>
      </c>
      <c r="R7" s="386">
        <f>E6+R6</f>
        <v>408.8</v>
      </c>
      <c r="S7" s="387"/>
      <c r="T7" s="388"/>
      <c r="U7" s="389"/>
    </row>
    <row r="8" spans="1:21" ht="18" customHeight="1">
      <c r="A8" s="367">
        <v>5</v>
      </c>
      <c r="B8" s="368" t="s">
        <v>471</v>
      </c>
      <c r="C8" s="369" t="s">
        <v>66</v>
      </c>
      <c r="D8" s="415">
        <v>4</v>
      </c>
      <c r="E8" s="371">
        <v>323</v>
      </c>
      <c r="F8" s="372">
        <v>7.2</v>
      </c>
      <c r="G8" s="373">
        <v>5.1</v>
      </c>
      <c r="H8" s="374">
        <v>6.7</v>
      </c>
      <c r="I8" s="373">
        <v>8.2</v>
      </c>
      <c r="J8" s="374">
        <v>8.5</v>
      </c>
      <c r="K8" s="373">
        <v>9.9</v>
      </c>
      <c r="L8" s="374">
        <v>9.1</v>
      </c>
      <c r="M8" s="373">
        <v>9.7</v>
      </c>
      <c r="N8" s="374">
        <v>10.4</v>
      </c>
      <c r="O8" s="373">
        <v>8.3</v>
      </c>
      <c r="P8" s="373"/>
      <c r="Q8" s="373"/>
      <c r="R8" s="375">
        <f>SUM(F8:O8)</f>
        <v>83.10000000000001</v>
      </c>
      <c r="S8" s="376"/>
      <c r="T8" s="376"/>
      <c r="U8" s="399">
        <v>4</v>
      </c>
    </row>
    <row r="9" spans="1:21" ht="18" customHeight="1" thickBot="1">
      <c r="A9" s="378"/>
      <c r="B9" s="379"/>
      <c r="C9" s="380"/>
      <c r="D9" s="414"/>
      <c r="E9" s="382"/>
      <c r="F9" s="383">
        <f>E8+F8</f>
        <v>330.2</v>
      </c>
      <c r="G9" s="384">
        <f aca="true" t="shared" si="3" ref="G9:Q9">F9+G8</f>
        <v>335.3</v>
      </c>
      <c r="H9" s="385">
        <f t="shared" si="3"/>
        <v>342</v>
      </c>
      <c r="I9" s="384">
        <f t="shared" si="3"/>
        <v>350.2</v>
      </c>
      <c r="J9" s="385">
        <f t="shared" si="3"/>
        <v>358.7</v>
      </c>
      <c r="K9" s="384">
        <f t="shared" si="3"/>
        <v>368.59999999999997</v>
      </c>
      <c r="L9" s="385">
        <f t="shared" si="3"/>
        <v>377.7</v>
      </c>
      <c r="M9" s="384">
        <f t="shared" si="3"/>
        <v>387.4</v>
      </c>
      <c r="N9" s="385">
        <f t="shared" si="3"/>
        <v>397.79999999999995</v>
      </c>
      <c r="O9" s="384">
        <f t="shared" si="3"/>
        <v>406.09999999999997</v>
      </c>
      <c r="P9" s="384">
        <f t="shared" si="3"/>
        <v>406.09999999999997</v>
      </c>
      <c r="Q9" s="384">
        <f t="shared" si="3"/>
        <v>406.09999999999997</v>
      </c>
      <c r="R9" s="386">
        <f>E8+R8</f>
        <v>406.1</v>
      </c>
      <c r="S9" s="387"/>
      <c r="T9" s="388"/>
      <c r="U9" s="389"/>
    </row>
    <row r="10" spans="1:21" ht="18" customHeight="1">
      <c r="A10" s="367">
        <v>7</v>
      </c>
      <c r="B10" s="368" t="s">
        <v>472</v>
      </c>
      <c r="C10" s="369" t="s">
        <v>66</v>
      </c>
      <c r="D10" s="415">
        <v>5</v>
      </c>
      <c r="E10" s="371">
        <v>317</v>
      </c>
      <c r="F10" s="372">
        <v>9.1</v>
      </c>
      <c r="G10" s="373">
        <v>10.3</v>
      </c>
      <c r="H10" s="374">
        <v>8.9</v>
      </c>
      <c r="I10" s="373">
        <v>7</v>
      </c>
      <c r="J10" s="374">
        <v>5.2</v>
      </c>
      <c r="K10" s="373">
        <v>8.1</v>
      </c>
      <c r="L10" s="374">
        <v>9.8</v>
      </c>
      <c r="M10" s="373">
        <v>8.3</v>
      </c>
      <c r="N10" s="374">
        <v>10.3</v>
      </c>
      <c r="O10" s="373">
        <v>8.6</v>
      </c>
      <c r="P10" s="373"/>
      <c r="Q10" s="373"/>
      <c r="R10" s="375">
        <f>SUM(F10:O10)</f>
        <v>85.6</v>
      </c>
      <c r="S10" s="376"/>
      <c r="T10" s="376"/>
      <c r="U10" s="399">
        <v>5</v>
      </c>
    </row>
    <row r="11" spans="1:21" ht="18" customHeight="1" thickBot="1">
      <c r="A11" s="378"/>
      <c r="B11" s="379"/>
      <c r="C11" s="380"/>
      <c r="D11" s="414"/>
      <c r="E11" s="382"/>
      <c r="F11" s="383">
        <f>E10+F10</f>
        <v>326.1</v>
      </c>
      <c r="G11" s="384">
        <f aca="true" t="shared" si="4" ref="G11:Q11">F11+G10</f>
        <v>336.40000000000003</v>
      </c>
      <c r="H11" s="385">
        <f t="shared" si="4"/>
        <v>345.3</v>
      </c>
      <c r="I11" s="384">
        <f t="shared" si="4"/>
        <v>352.3</v>
      </c>
      <c r="J11" s="385">
        <f t="shared" si="4"/>
        <v>357.5</v>
      </c>
      <c r="K11" s="384">
        <f t="shared" si="4"/>
        <v>365.6</v>
      </c>
      <c r="L11" s="385">
        <f t="shared" si="4"/>
        <v>375.40000000000003</v>
      </c>
      <c r="M11" s="384">
        <f t="shared" si="4"/>
        <v>383.70000000000005</v>
      </c>
      <c r="N11" s="385">
        <f t="shared" si="4"/>
        <v>394.00000000000006</v>
      </c>
      <c r="O11" s="384">
        <f t="shared" si="4"/>
        <v>402.6000000000001</v>
      </c>
      <c r="P11" s="384">
        <f t="shared" si="4"/>
        <v>402.6000000000001</v>
      </c>
      <c r="Q11" s="384">
        <f t="shared" si="4"/>
        <v>402.6000000000001</v>
      </c>
      <c r="R11" s="386">
        <f>E10+R10</f>
        <v>402.6</v>
      </c>
      <c r="S11" s="387"/>
      <c r="T11" s="388"/>
      <c r="U11" s="389"/>
    </row>
    <row r="12" spans="1:21" ht="18" customHeight="1">
      <c r="A12" s="367">
        <v>6</v>
      </c>
      <c r="B12" s="368" t="s">
        <v>473</v>
      </c>
      <c r="C12" s="369" t="s">
        <v>337</v>
      </c>
      <c r="D12" s="415">
        <v>6</v>
      </c>
      <c r="E12" s="371">
        <v>322</v>
      </c>
      <c r="F12" s="372">
        <v>6.1</v>
      </c>
      <c r="G12" s="373">
        <v>6.1</v>
      </c>
      <c r="H12" s="374">
        <v>8.7</v>
      </c>
      <c r="I12" s="373">
        <v>7.2</v>
      </c>
      <c r="J12" s="374">
        <v>8.9</v>
      </c>
      <c r="K12" s="373">
        <v>5.8</v>
      </c>
      <c r="L12" s="374">
        <v>9.5</v>
      </c>
      <c r="M12" s="373">
        <v>7.5</v>
      </c>
      <c r="N12" s="374">
        <v>9</v>
      </c>
      <c r="O12" s="373">
        <v>8.2</v>
      </c>
      <c r="P12" s="373"/>
      <c r="Q12" s="373"/>
      <c r="R12" s="375">
        <f>SUM(F12:O12)</f>
        <v>77</v>
      </c>
      <c r="S12" s="376"/>
      <c r="T12" s="376"/>
      <c r="U12" s="399">
        <v>6</v>
      </c>
    </row>
    <row r="13" spans="1:21" ht="18" customHeight="1" thickBot="1">
      <c r="A13" s="378"/>
      <c r="B13" s="379"/>
      <c r="C13" s="380"/>
      <c r="D13" s="414"/>
      <c r="E13" s="382"/>
      <c r="F13" s="383">
        <f>E12+F12</f>
        <v>328.1</v>
      </c>
      <c r="G13" s="384">
        <f aca="true" t="shared" si="5" ref="G13:Q13">F13+G12</f>
        <v>334.20000000000005</v>
      </c>
      <c r="H13" s="385">
        <f t="shared" si="5"/>
        <v>342.90000000000003</v>
      </c>
      <c r="I13" s="384">
        <f t="shared" si="5"/>
        <v>350.1</v>
      </c>
      <c r="J13" s="385">
        <f t="shared" si="5"/>
        <v>359</v>
      </c>
      <c r="K13" s="384">
        <f t="shared" si="5"/>
        <v>364.8</v>
      </c>
      <c r="L13" s="385">
        <f t="shared" si="5"/>
        <v>374.3</v>
      </c>
      <c r="M13" s="384">
        <f t="shared" si="5"/>
        <v>381.8</v>
      </c>
      <c r="N13" s="385">
        <f t="shared" si="5"/>
        <v>390.8</v>
      </c>
      <c r="O13" s="384">
        <f t="shared" si="5"/>
        <v>399</v>
      </c>
      <c r="P13" s="384">
        <f t="shared" si="5"/>
        <v>399</v>
      </c>
      <c r="Q13" s="384">
        <f t="shared" si="5"/>
        <v>399</v>
      </c>
      <c r="R13" s="386">
        <f>E12+R12</f>
        <v>399</v>
      </c>
      <c r="S13" s="387"/>
      <c r="T13" s="388"/>
      <c r="U13" s="389"/>
    </row>
    <row r="14" spans="1:21" ht="18" customHeight="1">
      <c r="A14" s="367">
        <v>8</v>
      </c>
      <c r="B14" s="368" t="s">
        <v>474</v>
      </c>
      <c r="C14" s="369" t="s">
        <v>81</v>
      </c>
      <c r="D14" s="415">
        <v>7</v>
      </c>
      <c r="E14" s="371">
        <v>313</v>
      </c>
      <c r="F14" s="372">
        <v>8.8</v>
      </c>
      <c r="G14" s="373">
        <v>8.9</v>
      </c>
      <c r="H14" s="374">
        <v>6.3</v>
      </c>
      <c r="I14" s="373">
        <v>8.2</v>
      </c>
      <c r="J14" s="374">
        <v>8.7</v>
      </c>
      <c r="K14" s="373">
        <v>6.1</v>
      </c>
      <c r="L14" s="374">
        <v>7.5</v>
      </c>
      <c r="M14" s="373">
        <v>10.1</v>
      </c>
      <c r="N14" s="374">
        <v>6.6</v>
      </c>
      <c r="O14" s="373">
        <v>7.2</v>
      </c>
      <c r="P14" s="373"/>
      <c r="Q14" s="373"/>
      <c r="R14" s="375">
        <f>SUM(F14:O14)</f>
        <v>78.4</v>
      </c>
      <c r="S14" s="376"/>
      <c r="T14" s="376"/>
      <c r="U14" s="399">
        <v>7</v>
      </c>
    </row>
    <row r="15" spans="1:21" ht="18" customHeight="1" thickBot="1">
      <c r="A15" s="378"/>
      <c r="B15" s="379"/>
      <c r="C15" s="380"/>
      <c r="D15" s="414"/>
      <c r="E15" s="382"/>
      <c r="F15" s="383">
        <f>E14+F14</f>
        <v>321.8</v>
      </c>
      <c r="G15" s="384">
        <f aca="true" t="shared" si="6" ref="G15:Q15">F15+G14</f>
        <v>330.7</v>
      </c>
      <c r="H15" s="385">
        <f t="shared" si="6"/>
        <v>337</v>
      </c>
      <c r="I15" s="384">
        <f t="shared" si="6"/>
        <v>345.2</v>
      </c>
      <c r="J15" s="385">
        <f t="shared" si="6"/>
        <v>353.9</v>
      </c>
      <c r="K15" s="384">
        <f t="shared" si="6"/>
        <v>360</v>
      </c>
      <c r="L15" s="385">
        <f t="shared" si="6"/>
        <v>367.5</v>
      </c>
      <c r="M15" s="384">
        <f t="shared" si="6"/>
        <v>377.6</v>
      </c>
      <c r="N15" s="385">
        <f t="shared" si="6"/>
        <v>384.20000000000005</v>
      </c>
      <c r="O15" s="384">
        <f t="shared" si="6"/>
        <v>391.40000000000003</v>
      </c>
      <c r="P15" s="384">
        <f t="shared" si="6"/>
        <v>391.40000000000003</v>
      </c>
      <c r="Q15" s="384">
        <f t="shared" si="6"/>
        <v>391.40000000000003</v>
      </c>
      <c r="R15" s="386">
        <f>E14+R14</f>
        <v>391.4</v>
      </c>
      <c r="S15" s="387"/>
      <c r="T15" s="388"/>
      <c r="U15" s="389"/>
    </row>
    <row r="16" spans="1:21" ht="18" customHeight="1">
      <c r="A16" s="367">
        <v>3</v>
      </c>
      <c r="B16" s="368" t="s">
        <v>475</v>
      </c>
      <c r="C16" s="369" t="s">
        <v>337</v>
      </c>
      <c r="D16" s="415">
        <v>8</v>
      </c>
      <c r="E16" s="371">
        <v>325</v>
      </c>
      <c r="F16" s="372">
        <v>0</v>
      </c>
      <c r="G16" s="373">
        <v>0</v>
      </c>
      <c r="H16" s="374">
        <v>0</v>
      </c>
      <c r="I16" s="373">
        <v>0</v>
      </c>
      <c r="J16" s="374">
        <v>0</v>
      </c>
      <c r="K16" s="373">
        <v>0</v>
      </c>
      <c r="L16" s="374">
        <v>0</v>
      </c>
      <c r="M16" s="373">
        <v>0</v>
      </c>
      <c r="N16" s="374">
        <v>0</v>
      </c>
      <c r="O16" s="373">
        <v>0</v>
      </c>
      <c r="P16" s="373"/>
      <c r="Q16" s="373"/>
      <c r="R16" s="375">
        <f>SUM(F16:O16)</f>
        <v>0</v>
      </c>
      <c r="S16" s="376"/>
      <c r="T16" s="376"/>
      <c r="U16" s="399">
        <v>8</v>
      </c>
    </row>
    <row r="17" spans="1:21" ht="18" customHeight="1" thickBot="1">
      <c r="A17" s="378"/>
      <c r="B17" s="379"/>
      <c r="C17" s="380"/>
      <c r="D17" s="414"/>
      <c r="E17" s="382"/>
      <c r="F17" s="383">
        <f>E16+F16</f>
        <v>325</v>
      </c>
      <c r="G17" s="384">
        <f>F17+G16</f>
        <v>325</v>
      </c>
      <c r="H17" s="385">
        <f aca="true" t="shared" si="7" ref="H17:Q17">G17+H16</f>
        <v>325</v>
      </c>
      <c r="I17" s="384">
        <f t="shared" si="7"/>
        <v>325</v>
      </c>
      <c r="J17" s="385">
        <f t="shared" si="7"/>
        <v>325</v>
      </c>
      <c r="K17" s="384">
        <f t="shared" si="7"/>
        <v>325</v>
      </c>
      <c r="L17" s="385">
        <f t="shared" si="7"/>
        <v>325</v>
      </c>
      <c r="M17" s="384">
        <f t="shared" si="7"/>
        <v>325</v>
      </c>
      <c r="N17" s="385">
        <f t="shared" si="7"/>
        <v>325</v>
      </c>
      <c r="O17" s="384">
        <f t="shared" si="7"/>
        <v>325</v>
      </c>
      <c r="P17" s="384">
        <f t="shared" si="7"/>
        <v>325</v>
      </c>
      <c r="Q17" s="384">
        <f t="shared" si="7"/>
        <v>325</v>
      </c>
      <c r="R17" s="386">
        <f>E16+R16</f>
        <v>325</v>
      </c>
      <c r="S17" s="387"/>
      <c r="T17" s="388"/>
      <c r="U17" s="389"/>
    </row>
    <row r="19" spans="7:9" ht="13.5">
      <c r="G19" s="366" t="s">
        <v>413</v>
      </c>
      <c r="H19" s="366" t="s">
        <v>441</v>
      </c>
      <c r="I19" s="402" t="s">
        <v>415</v>
      </c>
    </row>
    <row r="20" spans="7:9" ht="13.5">
      <c r="G20" s="366" t="s">
        <v>416</v>
      </c>
      <c r="H20" s="366" t="s">
        <v>441</v>
      </c>
      <c r="I20" s="402" t="s">
        <v>417</v>
      </c>
    </row>
    <row r="21" ht="13.5">
      <c r="I21" s="402" t="s">
        <v>418</v>
      </c>
    </row>
    <row r="22" ht="13.5">
      <c r="I22" s="402" t="s">
        <v>419</v>
      </c>
    </row>
  </sheetData>
  <sheetProtection/>
  <mergeCells count="56">
    <mergeCell ref="U14:U15"/>
    <mergeCell ref="A16:A17"/>
    <mergeCell ref="B16:B17"/>
    <mergeCell ref="C16:C17"/>
    <mergeCell ref="D16:D17"/>
    <mergeCell ref="S16:S17"/>
    <mergeCell ref="T16:T17"/>
    <mergeCell ref="U16:U17"/>
    <mergeCell ref="A14:A15"/>
    <mergeCell ref="B14:B15"/>
    <mergeCell ref="C14:C15"/>
    <mergeCell ref="D14:D15"/>
    <mergeCell ref="S14:S15"/>
    <mergeCell ref="T14:T15"/>
    <mergeCell ref="U10:U11"/>
    <mergeCell ref="A12:A13"/>
    <mergeCell ref="B12:B13"/>
    <mergeCell ref="C12:C13"/>
    <mergeCell ref="D12:D13"/>
    <mergeCell ref="S12:S13"/>
    <mergeCell ref="T12:T13"/>
    <mergeCell ref="U12:U13"/>
    <mergeCell ref="A10:A11"/>
    <mergeCell ref="B10:B11"/>
    <mergeCell ref="C10:C11"/>
    <mergeCell ref="D10:D11"/>
    <mergeCell ref="S10:S11"/>
    <mergeCell ref="T10:T11"/>
    <mergeCell ref="U6:U7"/>
    <mergeCell ref="A8:A9"/>
    <mergeCell ref="B8:B9"/>
    <mergeCell ref="C8:C9"/>
    <mergeCell ref="D8:D9"/>
    <mergeCell ref="S8:S9"/>
    <mergeCell ref="T8:T9"/>
    <mergeCell ref="U8:U9"/>
    <mergeCell ref="A6:A7"/>
    <mergeCell ref="B6:B7"/>
    <mergeCell ref="C6:C7"/>
    <mergeCell ref="D6:D7"/>
    <mergeCell ref="S6:S7"/>
    <mergeCell ref="T6:T7"/>
    <mergeCell ref="U2:U3"/>
    <mergeCell ref="A4:A5"/>
    <mergeCell ref="B4:B5"/>
    <mergeCell ref="C4:C5"/>
    <mergeCell ref="D4:D5"/>
    <mergeCell ref="S4:S5"/>
    <mergeCell ref="T4:T5"/>
    <mergeCell ref="U4:U5"/>
    <mergeCell ref="A2:A3"/>
    <mergeCell ref="B2:B3"/>
    <mergeCell ref="C2:C3"/>
    <mergeCell ref="D2:D3"/>
    <mergeCell ref="S2:S3"/>
    <mergeCell ref="T2:T3"/>
  </mergeCells>
  <conditionalFormatting sqref="D16 D14 D10 D12 D2:D8 U2:U17">
    <cfRule type="cellIs" priority="2" dxfId="40" operator="equal" stopIfTrue="1">
      <formula>1</formula>
    </cfRule>
    <cfRule type="cellIs" priority="3" dxfId="41" operator="equal" stopIfTrue="1">
      <formula>2</formula>
    </cfRule>
    <cfRule type="cellIs" priority="4" dxfId="42" operator="equal" stopIfTrue="1">
      <formula>3</formula>
    </cfRule>
  </conditionalFormatting>
  <conditionalFormatting sqref="F16:O16 F14:O14 F10:O10 F6:O6 F8:O8 F12:O12 F2:O2 F4:O4 S2:T17">
    <cfRule type="cellIs" priority="1" dxfId="43" operator="greaterThanOrEqual" stopIfTrue="1">
      <formula>10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&amp;C10mBPS40M FINAL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10.57421875" defaultRowHeight="15"/>
  <cols>
    <col min="1" max="1" width="3.57421875" style="366" customWidth="1"/>
    <col min="2" max="2" width="15.57421875" style="366" customWidth="1"/>
    <col min="3" max="3" width="13.421875" style="366" bestFit="1" customWidth="1"/>
    <col min="4" max="4" width="5.421875" style="366" customWidth="1"/>
    <col min="5" max="15" width="5.57421875" style="366" customWidth="1"/>
    <col min="16" max="17" width="5.57421875" style="366" hidden="1" customWidth="1"/>
    <col min="18" max="20" width="6.8515625" style="366" customWidth="1"/>
    <col min="21" max="21" width="5.421875" style="366" customWidth="1"/>
    <col min="22" max="16384" width="10.57421875" style="366" customWidth="1"/>
  </cols>
  <sheetData>
    <row r="1" spans="1:21" ht="21" customHeight="1" thickBot="1">
      <c r="A1" s="355" t="s">
        <v>404</v>
      </c>
      <c r="B1" s="356" t="s">
        <v>2</v>
      </c>
      <c r="C1" s="357" t="s">
        <v>405</v>
      </c>
      <c r="D1" s="358" t="s">
        <v>12</v>
      </c>
      <c r="E1" s="359" t="s">
        <v>406</v>
      </c>
      <c r="F1" s="360">
        <v>1</v>
      </c>
      <c r="G1" s="361">
        <v>2</v>
      </c>
      <c r="H1" s="362">
        <v>3</v>
      </c>
      <c r="I1" s="361">
        <v>4</v>
      </c>
      <c r="J1" s="362">
        <v>5</v>
      </c>
      <c r="K1" s="361">
        <v>6</v>
      </c>
      <c r="L1" s="362">
        <v>7</v>
      </c>
      <c r="M1" s="361">
        <v>8</v>
      </c>
      <c r="N1" s="362">
        <v>9</v>
      </c>
      <c r="O1" s="361">
        <v>10</v>
      </c>
      <c r="P1" s="361" t="s">
        <v>407</v>
      </c>
      <c r="Q1" s="361" t="s">
        <v>408</v>
      </c>
      <c r="R1" s="363" t="s">
        <v>409</v>
      </c>
      <c r="S1" s="364" t="s">
        <v>410</v>
      </c>
      <c r="T1" s="364" t="s">
        <v>411</v>
      </c>
      <c r="U1" s="365" t="s">
        <v>12</v>
      </c>
    </row>
    <row r="2" spans="1:21" ht="18" customHeight="1" thickTop="1">
      <c r="A2" s="390">
        <v>1</v>
      </c>
      <c r="B2" s="391" t="s">
        <v>476</v>
      </c>
      <c r="C2" s="392" t="s">
        <v>54</v>
      </c>
      <c r="D2" s="370">
        <v>1</v>
      </c>
      <c r="E2" s="393">
        <v>328</v>
      </c>
      <c r="F2" s="394">
        <v>4.4</v>
      </c>
      <c r="G2" s="395">
        <v>9.4</v>
      </c>
      <c r="H2" s="396">
        <v>7.6</v>
      </c>
      <c r="I2" s="395">
        <v>8.9</v>
      </c>
      <c r="J2" s="396">
        <v>9.5</v>
      </c>
      <c r="K2" s="395">
        <v>9.5</v>
      </c>
      <c r="L2" s="396">
        <v>8.9</v>
      </c>
      <c r="M2" s="395">
        <v>7.2</v>
      </c>
      <c r="N2" s="396">
        <v>8.8</v>
      </c>
      <c r="O2" s="395">
        <v>8.9</v>
      </c>
      <c r="P2" s="395"/>
      <c r="Q2" s="395"/>
      <c r="R2" s="397">
        <f>SUM(F2:O2)</f>
        <v>83.1</v>
      </c>
      <c r="S2" s="398"/>
      <c r="T2" s="398"/>
      <c r="U2" s="399">
        <v>1</v>
      </c>
    </row>
    <row r="3" spans="1:21" ht="18" customHeight="1" thickBot="1">
      <c r="A3" s="378"/>
      <c r="B3" s="379"/>
      <c r="C3" s="380"/>
      <c r="D3" s="381"/>
      <c r="E3" s="382"/>
      <c r="F3" s="383">
        <f>E2+F2</f>
        <v>332.4</v>
      </c>
      <c r="G3" s="384">
        <f aca="true" t="shared" si="0" ref="G3:Q3">F3+G2</f>
        <v>341.79999999999995</v>
      </c>
      <c r="H3" s="385">
        <f t="shared" si="0"/>
        <v>349.4</v>
      </c>
      <c r="I3" s="384">
        <f t="shared" si="0"/>
        <v>358.29999999999995</v>
      </c>
      <c r="J3" s="385">
        <f t="shared" si="0"/>
        <v>367.79999999999995</v>
      </c>
      <c r="K3" s="384">
        <f t="shared" si="0"/>
        <v>377.29999999999995</v>
      </c>
      <c r="L3" s="385">
        <f t="shared" si="0"/>
        <v>386.19999999999993</v>
      </c>
      <c r="M3" s="384">
        <f t="shared" si="0"/>
        <v>393.3999999999999</v>
      </c>
      <c r="N3" s="385">
        <f t="shared" si="0"/>
        <v>402.19999999999993</v>
      </c>
      <c r="O3" s="384">
        <f t="shared" si="0"/>
        <v>411.0999999999999</v>
      </c>
      <c r="P3" s="384">
        <f t="shared" si="0"/>
        <v>411.0999999999999</v>
      </c>
      <c r="Q3" s="384">
        <f t="shared" si="0"/>
        <v>411.0999999999999</v>
      </c>
      <c r="R3" s="386">
        <f>E2+R2</f>
        <v>411.1</v>
      </c>
      <c r="S3" s="388"/>
      <c r="T3" s="388"/>
      <c r="U3" s="389"/>
    </row>
    <row r="4" spans="1:21" ht="18" customHeight="1">
      <c r="A4" s="367">
        <v>2</v>
      </c>
      <c r="B4" s="368" t="s">
        <v>477</v>
      </c>
      <c r="C4" s="369" t="s">
        <v>54</v>
      </c>
      <c r="D4" s="370">
        <v>2</v>
      </c>
      <c r="E4" s="371">
        <v>313</v>
      </c>
      <c r="F4" s="372">
        <v>9.6</v>
      </c>
      <c r="G4" s="373">
        <v>4.7</v>
      </c>
      <c r="H4" s="374">
        <v>7.4</v>
      </c>
      <c r="I4" s="373">
        <v>10.7</v>
      </c>
      <c r="J4" s="374">
        <v>8</v>
      </c>
      <c r="K4" s="373">
        <v>7.1</v>
      </c>
      <c r="L4" s="374">
        <v>9</v>
      </c>
      <c r="M4" s="373">
        <v>5.5</v>
      </c>
      <c r="N4" s="374">
        <v>7.9</v>
      </c>
      <c r="O4" s="373">
        <v>8</v>
      </c>
      <c r="P4" s="373"/>
      <c r="Q4" s="373"/>
      <c r="R4" s="375">
        <f>SUM(F4:O4)</f>
        <v>77.9</v>
      </c>
      <c r="S4" s="376"/>
      <c r="T4" s="376"/>
      <c r="U4" s="377">
        <v>2</v>
      </c>
    </row>
    <row r="5" spans="1:21" ht="18" customHeight="1" thickBot="1">
      <c r="A5" s="378"/>
      <c r="B5" s="379"/>
      <c r="C5" s="380"/>
      <c r="D5" s="381"/>
      <c r="E5" s="382"/>
      <c r="F5" s="383">
        <f>E4+F4</f>
        <v>322.6</v>
      </c>
      <c r="G5" s="384">
        <f aca="true" t="shared" si="1" ref="G5:Q5">F5+G4</f>
        <v>327.3</v>
      </c>
      <c r="H5" s="385">
        <f t="shared" si="1"/>
        <v>334.7</v>
      </c>
      <c r="I5" s="384">
        <f t="shared" si="1"/>
        <v>345.4</v>
      </c>
      <c r="J5" s="385">
        <f t="shared" si="1"/>
        <v>353.4</v>
      </c>
      <c r="K5" s="384">
        <f t="shared" si="1"/>
        <v>360.5</v>
      </c>
      <c r="L5" s="385">
        <f t="shared" si="1"/>
        <v>369.5</v>
      </c>
      <c r="M5" s="384">
        <f t="shared" si="1"/>
        <v>375</v>
      </c>
      <c r="N5" s="385">
        <f t="shared" si="1"/>
        <v>382.9</v>
      </c>
      <c r="O5" s="384">
        <f t="shared" si="1"/>
        <v>390.9</v>
      </c>
      <c r="P5" s="384">
        <f t="shared" si="1"/>
        <v>390.9</v>
      </c>
      <c r="Q5" s="384">
        <f t="shared" si="1"/>
        <v>390.9</v>
      </c>
      <c r="R5" s="386">
        <f>E4+R4</f>
        <v>390.9</v>
      </c>
      <c r="S5" s="387"/>
      <c r="T5" s="388"/>
      <c r="U5" s="389"/>
    </row>
    <row r="6" spans="1:21" ht="18" customHeight="1">
      <c r="A6" s="367">
        <v>3</v>
      </c>
      <c r="B6" s="368" t="s">
        <v>478</v>
      </c>
      <c r="C6" s="369" t="s">
        <v>425</v>
      </c>
      <c r="D6" s="370">
        <v>3</v>
      </c>
      <c r="E6" s="371">
        <v>272</v>
      </c>
      <c r="F6" s="372">
        <v>8.5</v>
      </c>
      <c r="G6" s="373">
        <v>8.2</v>
      </c>
      <c r="H6" s="374">
        <v>7.1</v>
      </c>
      <c r="I6" s="373">
        <v>3.6</v>
      </c>
      <c r="J6" s="374">
        <v>3.2</v>
      </c>
      <c r="K6" s="373">
        <v>3.9</v>
      </c>
      <c r="L6" s="374">
        <v>8.6</v>
      </c>
      <c r="M6" s="373">
        <v>9</v>
      </c>
      <c r="N6" s="374">
        <v>8.8</v>
      </c>
      <c r="O6" s="373">
        <v>9.5</v>
      </c>
      <c r="P6" s="373"/>
      <c r="Q6" s="373"/>
      <c r="R6" s="375">
        <f>SUM(F6:O6)</f>
        <v>70.4</v>
      </c>
      <c r="S6" s="376"/>
      <c r="T6" s="376"/>
      <c r="U6" s="377">
        <v>3</v>
      </c>
    </row>
    <row r="7" spans="1:21" ht="18" customHeight="1" thickBot="1">
      <c r="A7" s="378"/>
      <c r="B7" s="379"/>
      <c r="C7" s="380"/>
      <c r="D7" s="381"/>
      <c r="E7" s="382"/>
      <c r="F7" s="383">
        <f>E6+F6</f>
        <v>280.5</v>
      </c>
      <c r="G7" s="384">
        <f aca="true" t="shared" si="2" ref="G7:Q7">F7+G6</f>
        <v>288.7</v>
      </c>
      <c r="H7" s="385">
        <f t="shared" si="2"/>
        <v>295.8</v>
      </c>
      <c r="I7" s="384">
        <f t="shared" si="2"/>
        <v>299.40000000000003</v>
      </c>
      <c r="J7" s="385">
        <f t="shared" si="2"/>
        <v>302.6</v>
      </c>
      <c r="K7" s="384">
        <f t="shared" si="2"/>
        <v>306.5</v>
      </c>
      <c r="L7" s="385">
        <f t="shared" si="2"/>
        <v>315.1</v>
      </c>
      <c r="M7" s="384">
        <f t="shared" si="2"/>
        <v>324.1</v>
      </c>
      <c r="N7" s="385">
        <f t="shared" si="2"/>
        <v>332.90000000000003</v>
      </c>
      <c r="O7" s="384">
        <f t="shared" si="2"/>
        <v>342.40000000000003</v>
      </c>
      <c r="P7" s="384">
        <f t="shared" si="2"/>
        <v>342.40000000000003</v>
      </c>
      <c r="Q7" s="384">
        <f t="shared" si="2"/>
        <v>342.40000000000003</v>
      </c>
      <c r="R7" s="386">
        <f>E6+R6</f>
        <v>342.4</v>
      </c>
      <c r="S7" s="387"/>
      <c r="T7" s="388"/>
      <c r="U7" s="389"/>
    </row>
    <row r="8" spans="1:21" ht="18" customHeight="1">
      <c r="A8" s="367">
        <v>4</v>
      </c>
      <c r="B8" s="368" t="s">
        <v>479</v>
      </c>
      <c r="C8" s="400" t="s">
        <v>422</v>
      </c>
      <c r="D8" s="370">
        <v>4</v>
      </c>
      <c r="E8" s="371">
        <v>269</v>
      </c>
      <c r="F8" s="372">
        <v>9.8</v>
      </c>
      <c r="G8" s="373">
        <v>7.9</v>
      </c>
      <c r="H8" s="374">
        <v>5.9</v>
      </c>
      <c r="I8" s="373">
        <v>5.8</v>
      </c>
      <c r="J8" s="374">
        <v>7.9</v>
      </c>
      <c r="K8" s="373">
        <v>9.9</v>
      </c>
      <c r="L8" s="374">
        <v>9.9</v>
      </c>
      <c r="M8" s="373">
        <v>5.2</v>
      </c>
      <c r="N8" s="374">
        <v>3.6</v>
      </c>
      <c r="O8" s="373">
        <v>7.2</v>
      </c>
      <c r="P8" s="373"/>
      <c r="Q8" s="373"/>
      <c r="R8" s="375">
        <f>SUM(F8:O8)</f>
        <v>73.10000000000001</v>
      </c>
      <c r="S8" s="376"/>
      <c r="T8" s="376"/>
      <c r="U8" s="377">
        <v>4</v>
      </c>
    </row>
    <row r="9" spans="1:21" ht="18" customHeight="1" thickBot="1">
      <c r="A9" s="378"/>
      <c r="B9" s="379"/>
      <c r="C9" s="401"/>
      <c r="D9" s="381"/>
      <c r="E9" s="382"/>
      <c r="F9" s="383">
        <f>E8+F8</f>
        <v>278.8</v>
      </c>
      <c r="G9" s="384">
        <f aca="true" t="shared" si="3" ref="G9:Q9">F9+G8</f>
        <v>286.7</v>
      </c>
      <c r="H9" s="385">
        <f t="shared" si="3"/>
        <v>292.59999999999997</v>
      </c>
      <c r="I9" s="384">
        <f t="shared" si="3"/>
        <v>298.4</v>
      </c>
      <c r="J9" s="385">
        <f t="shared" si="3"/>
        <v>306.29999999999995</v>
      </c>
      <c r="K9" s="384">
        <f t="shared" si="3"/>
        <v>316.19999999999993</v>
      </c>
      <c r="L9" s="385">
        <f t="shared" si="3"/>
        <v>326.0999999999999</v>
      </c>
      <c r="M9" s="384">
        <f t="shared" si="3"/>
        <v>331.2999999999999</v>
      </c>
      <c r="N9" s="385">
        <f t="shared" si="3"/>
        <v>334.8999999999999</v>
      </c>
      <c r="O9" s="384">
        <f t="shared" si="3"/>
        <v>342.0999999999999</v>
      </c>
      <c r="P9" s="384">
        <f t="shared" si="3"/>
        <v>342.0999999999999</v>
      </c>
      <c r="Q9" s="384">
        <f t="shared" si="3"/>
        <v>342.0999999999999</v>
      </c>
      <c r="R9" s="386">
        <f>E8+R8</f>
        <v>342.1</v>
      </c>
      <c r="S9" s="387"/>
      <c r="T9" s="388"/>
      <c r="U9" s="389"/>
    </row>
    <row r="10" spans="1:21" ht="18" customHeight="1">
      <c r="A10" s="367">
        <v>6</v>
      </c>
      <c r="B10" s="368" t="s">
        <v>480</v>
      </c>
      <c r="C10" s="369" t="s">
        <v>422</v>
      </c>
      <c r="D10" s="370">
        <v>5</v>
      </c>
      <c r="E10" s="371">
        <v>244</v>
      </c>
      <c r="F10" s="372">
        <v>8.2</v>
      </c>
      <c r="G10" s="373">
        <v>8.3</v>
      </c>
      <c r="H10" s="374">
        <v>5.6</v>
      </c>
      <c r="I10" s="373">
        <v>5.9</v>
      </c>
      <c r="J10" s="374">
        <v>8.3</v>
      </c>
      <c r="K10" s="373">
        <v>9.3</v>
      </c>
      <c r="L10" s="374">
        <v>7.1</v>
      </c>
      <c r="M10" s="373">
        <v>7.4</v>
      </c>
      <c r="N10" s="374">
        <v>9.6</v>
      </c>
      <c r="O10" s="373">
        <v>9.3</v>
      </c>
      <c r="P10" s="373"/>
      <c r="Q10" s="373"/>
      <c r="R10" s="375">
        <f>SUM(F10:O10)</f>
        <v>78.99999999999999</v>
      </c>
      <c r="S10" s="376"/>
      <c r="T10" s="376"/>
      <c r="U10" s="377">
        <v>5</v>
      </c>
    </row>
    <row r="11" spans="1:21" ht="18" customHeight="1" thickBot="1">
      <c r="A11" s="378"/>
      <c r="B11" s="379"/>
      <c r="C11" s="380"/>
      <c r="D11" s="381"/>
      <c r="E11" s="382"/>
      <c r="F11" s="383">
        <f>E10+F10</f>
        <v>252.2</v>
      </c>
      <c r="G11" s="384">
        <f aca="true" t="shared" si="4" ref="G11:Q11">F11+G10</f>
        <v>260.5</v>
      </c>
      <c r="H11" s="385">
        <f t="shared" si="4"/>
        <v>266.1</v>
      </c>
      <c r="I11" s="384">
        <f t="shared" si="4"/>
        <v>272</v>
      </c>
      <c r="J11" s="385">
        <f t="shared" si="4"/>
        <v>280.3</v>
      </c>
      <c r="K11" s="384">
        <f t="shared" si="4"/>
        <v>289.6</v>
      </c>
      <c r="L11" s="385">
        <f t="shared" si="4"/>
        <v>296.70000000000005</v>
      </c>
      <c r="M11" s="384">
        <f t="shared" si="4"/>
        <v>304.1</v>
      </c>
      <c r="N11" s="385">
        <f t="shared" si="4"/>
        <v>313.70000000000005</v>
      </c>
      <c r="O11" s="384">
        <f t="shared" si="4"/>
        <v>323.00000000000006</v>
      </c>
      <c r="P11" s="384">
        <f t="shared" si="4"/>
        <v>323.00000000000006</v>
      </c>
      <c r="Q11" s="384">
        <f t="shared" si="4"/>
        <v>323.00000000000006</v>
      </c>
      <c r="R11" s="386">
        <f>E10+R10</f>
        <v>323</v>
      </c>
      <c r="S11" s="387"/>
      <c r="T11" s="388"/>
      <c r="U11" s="389"/>
    </row>
    <row r="12" spans="1:21" ht="18" customHeight="1">
      <c r="A12" s="367">
        <v>5</v>
      </c>
      <c r="B12" s="368" t="s">
        <v>481</v>
      </c>
      <c r="C12" s="369" t="s">
        <v>422</v>
      </c>
      <c r="D12" s="370">
        <v>6</v>
      </c>
      <c r="E12" s="371">
        <v>256</v>
      </c>
      <c r="F12" s="372">
        <v>3.5</v>
      </c>
      <c r="G12" s="373">
        <v>4.7</v>
      </c>
      <c r="H12" s="374">
        <v>2.9</v>
      </c>
      <c r="I12" s="373">
        <v>6.4</v>
      </c>
      <c r="J12" s="374">
        <v>5.3</v>
      </c>
      <c r="K12" s="373">
        <v>2.2</v>
      </c>
      <c r="L12" s="374">
        <v>8.6</v>
      </c>
      <c r="M12" s="373">
        <v>10.3</v>
      </c>
      <c r="N12" s="374">
        <v>8.1</v>
      </c>
      <c r="O12" s="373">
        <v>9.3</v>
      </c>
      <c r="P12" s="373"/>
      <c r="Q12" s="373"/>
      <c r="R12" s="375">
        <f>SUM(F12:O12)</f>
        <v>61.30000000000001</v>
      </c>
      <c r="S12" s="376"/>
      <c r="T12" s="376"/>
      <c r="U12" s="377">
        <v>6</v>
      </c>
    </row>
    <row r="13" spans="1:21" ht="18" customHeight="1" thickBot="1">
      <c r="A13" s="378"/>
      <c r="B13" s="379"/>
      <c r="C13" s="380"/>
      <c r="D13" s="381"/>
      <c r="E13" s="382"/>
      <c r="F13" s="383">
        <f>E12+F12</f>
        <v>259.5</v>
      </c>
      <c r="G13" s="384">
        <f aca="true" t="shared" si="5" ref="G13:Q13">F13+G12</f>
        <v>264.2</v>
      </c>
      <c r="H13" s="385">
        <f t="shared" si="5"/>
        <v>267.09999999999997</v>
      </c>
      <c r="I13" s="384">
        <f t="shared" si="5"/>
        <v>273.49999999999994</v>
      </c>
      <c r="J13" s="385">
        <f t="shared" si="5"/>
        <v>278.79999999999995</v>
      </c>
      <c r="K13" s="384">
        <f t="shared" si="5"/>
        <v>280.99999999999994</v>
      </c>
      <c r="L13" s="385">
        <f t="shared" si="5"/>
        <v>289.59999999999997</v>
      </c>
      <c r="M13" s="384">
        <f t="shared" si="5"/>
        <v>299.9</v>
      </c>
      <c r="N13" s="385">
        <f t="shared" si="5"/>
        <v>308</v>
      </c>
      <c r="O13" s="384">
        <f t="shared" si="5"/>
        <v>317.3</v>
      </c>
      <c r="P13" s="384">
        <f t="shared" si="5"/>
        <v>317.3</v>
      </c>
      <c r="Q13" s="384">
        <f t="shared" si="5"/>
        <v>317.3</v>
      </c>
      <c r="R13" s="386">
        <f>E12+R12</f>
        <v>317.3</v>
      </c>
      <c r="S13" s="387"/>
      <c r="T13" s="388"/>
      <c r="U13" s="389"/>
    </row>
    <row r="14" spans="1:21" ht="18" customHeight="1">
      <c r="A14" s="367">
        <v>7</v>
      </c>
      <c r="B14" s="368" t="s">
        <v>482</v>
      </c>
      <c r="C14" s="369" t="s">
        <v>66</v>
      </c>
      <c r="D14" s="370">
        <v>7</v>
      </c>
      <c r="E14" s="371">
        <v>236</v>
      </c>
      <c r="F14" s="372">
        <v>9.8</v>
      </c>
      <c r="G14" s="373">
        <v>4.6</v>
      </c>
      <c r="H14" s="374">
        <v>9.8</v>
      </c>
      <c r="I14" s="373">
        <v>7.5</v>
      </c>
      <c r="J14" s="374">
        <v>7.3</v>
      </c>
      <c r="K14" s="373">
        <v>8.8</v>
      </c>
      <c r="L14" s="374">
        <v>3.4</v>
      </c>
      <c r="M14" s="373">
        <v>8.9</v>
      </c>
      <c r="N14" s="374">
        <v>6.8</v>
      </c>
      <c r="O14" s="373">
        <v>3.4</v>
      </c>
      <c r="P14" s="373"/>
      <c r="Q14" s="373"/>
      <c r="R14" s="375">
        <f>SUM(F14:O14)</f>
        <v>70.3</v>
      </c>
      <c r="S14" s="376"/>
      <c r="T14" s="376"/>
      <c r="U14" s="377">
        <v>7</v>
      </c>
    </row>
    <row r="15" spans="1:21" ht="18" customHeight="1" thickBot="1">
      <c r="A15" s="378"/>
      <c r="B15" s="379"/>
      <c r="C15" s="380"/>
      <c r="D15" s="381"/>
      <c r="E15" s="382"/>
      <c r="F15" s="383">
        <f>E14+F14</f>
        <v>245.8</v>
      </c>
      <c r="G15" s="384">
        <f aca="true" t="shared" si="6" ref="G15:Q15">F15+G14</f>
        <v>250.4</v>
      </c>
      <c r="H15" s="385">
        <f t="shared" si="6"/>
        <v>260.2</v>
      </c>
      <c r="I15" s="384">
        <f t="shared" si="6"/>
        <v>267.7</v>
      </c>
      <c r="J15" s="385">
        <f t="shared" si="6"/>
        <v>275</v>
      </c>
      <c r="K15" s="384">
        <f t="shared" si="6"/>
        <v>283.8</v>
      </c>
      <c r="L15" s="385">
        <f t="shared" si="6"/>
        <v>287.2</v>
      </c>
      <c r="M15" s="384">
        <f t="shared" si="6"/>
        <v>296.09999999999997</v>
      </c>
      <c r="N15" s="385">
        <f t="shared" si="6"/>
        <v>302.9</v>
      </c>
      <c r="O15" s="384">
        <f t="shared" si="6"/>
        <v>306.29999999999995</v>
      </c>
      <c r="P15" s="384">
        <f t="shared" si="6"/>
        <v>306.29999999999995</v>
      </c>
      <c r="Q15" s="384">
        <f t="shared" si="6"/>
        <v>306.29999999999995</v>
      </c>
      <c r="R15" s="386">
        <f>E14+R14</f>
        <v>306.3</v>
      </c>
      <c r="S15" s="387"/>
      <c r="T15" s="388"/>
      <c r="U15" s="389"/>
    </row>
    <row r="16" spans="1:21" ht="18" customHeight="1">
      <c r="A16" s="367">
        <v>8</v>
      </c>
      <c r="B16" s="368" t="s">
        <v>483</v>
      </c>
      <c r="C16" s="369" t="s">
        <v>54</v>
      </c>
      <c r="D16" s="370">
        <v>8</v>
      </c>
      <c r="E16" s="371">
        <v>228</v>
      </c>
      <c r="F16" s="372">
        <v>0</v>
      </c>
      <c r="G16" s="373">
        <v>6.4</v>
      </c>
      <c r="H16" s="374">
        <v>3</v>
      </c>
      <c r="I16" s="373">
        <v>8.4</v>
      </c>
      <c r="J16" s="374">
        <v>6.5</v>
      </c>
      <c r="K16" s="373">
        <v>6.9</v>
      </c>
      <c r="L16" s="374">
        <v>5.7</v>
      </c>
      <c r="M16" s="373">
        <v>7.2</v>
      </c>
      <c r="N16" s="374">
        <v>0</v>
      </c>
      <c r="O16" s="373">
        <v>9</v>
      </c>
      <c r="P16" s="373"/>
      <c r="Q16" s="373"/>
      <c r="R16" s="375">
        <f>SUM(F16:O16)</f>
        <v>53.10000000000001</v>
      </c>
      <c r="S16" s="376"/>
      <c r="T16" s="376"/>
      <c r="U16" s="377">
        <v>8</v>
      </c>
    </row>
    <row r="17" spans="1:21" ht="18" customHeight="1" thickBot="1">
      <c r="A17" s="378"/>
      <c r="B17" s="379"/>
      <c r="C17" s="380"/>
      <c r="D17" s="381"/>
      <c r="E17" s="382"/>
      <c r="F17" s="383">
        <f>E16+F16</f>
        <v>228</v>
      </c>
      <c r="G17" s="384">
        <f aca="true" t="shared" si="7" ref="G17:Q17">F17+G16</f>
        <v>234.4</v>
      </c>
      <c r="H17" s="385">
        <f t="shared" si="7"/>
        <v>237.4</v>
      </c>
      <c r="I17" s="384">
        <f t="shared" si="7"/>
        <v>245.8</v>
      </c>
      <c r="J17" s="385">
        <f t="shared" si="7"/>
        <v>252.3</v>
      </c>
      <c r="K17" s="384">
        <f t="shared" si="7"/>
        <v>259.2</v>
      </c>
      <c r="L17" s="385">
        <f t="shared" si="7"/>
        <v>264.9</v>
      </c>
      <c r="M17" s="384">
        <f t="shared" si="7"/>
        <v>272.09999999999997</v>
      </c>
      <c r="N17" s="385">
        <f t="shared" si="7"/>
        <v>272.09999999999997</v>
      </c>
      <c r="O17" s="384">
        <f t="shared" si="7"/>
        <v>281.09999999999997</v>
      </c>
      <c r="P17" s="384">
        <f t="shared" si="7"/>
        <v>281.09999999999997</v>
      </c>
      <c r="Q17" s="384">
        <f t="shared" si="7"/>
        <v>281.09999999999997</v>
      </c>
      <c r="R17" s="386">
        <f>E16+R16</f>
        <v>281.1</v>
      </c>
      <c r="S17" s="387"/>
      <c r="T17" s="388"/>
      <c r="U17" s="389"/>
    </row>
    <row r="19" spans="7:9" ht="13.5">
      <c r="G19" s="366" t="s">
        <v>413</v>
      </c>
      <c r="H19" s="366" t="s">
        <v>414</v>
      </c>
      <c r="I19" s="402" t="s">
        <v>415</v>
      </c>
    </row>
    <row r="20" spans="7:9" ht="13.5">
      <c r="G20" s="366" t="s">
        <v>416</v>
      </c>
      <c r="H20" s="366" t="s">
        <v>414</v>
      </c>
      <c r="I20" s="402" t="s">
        <v>417</v>
      </c>
    </row>
    <row r="21" ht="13.5">
      <c r="I21" s="402" t="s">
        <v>418</v>
      </c>
    </row>
    <row r="22" ht="13.5">
      <c r="I22" s="402" t="s">
        <v>419</v>
      </c>
    </row>
  </sheetData>
  <sheetProtection/>
  <mergeCells count="56">
    <mergeCell ref="U14:U15"/>
    <mergeCell ref="A16:A17"/>
    <mergeCell ref="B16:B17"/>
    <mergeCell ref="C16:C17"/>
    <mergeCell ref="D16:D17"/>
    <mergeCell ref="S16:S17"/>
    <mergeCell ref="T16:T17"/>
    <mergeCell ref="U16:U17"/>
    <mergeCell ref="A14:A15"/>
    <mergeCell ref="B14:B15"/>
    <mergeCell ref="C14:C15"/>
    <mergeCell ref="D14:D15"/>
    <mergeCell ref="S14:S15"/>
    <mergeCell ref="T14:T15"/>
    <mergeCell ref="U10:U11"/>
    <mergeCell ref="A12:A13"/>
    <mergeCell ref="B12:B13"/>
    <mergeCell ref="C12:C13"/>
    <mergeCell ref="D12:D13"/>
    <mergeCell ref="S12:S13"/>
    <mergeCell ref="T12:T13"/>
    <mergeCell ref="U12:U13"/>
    <mergeCell ref="A10:A11"/>
    <mergeCell ref="B10:B11"/>
    <mergeCell ref="C10:C11"/>
    <mergeCell ref="D10:D11"/>
    <mergeCell ref="S10:S11"/>
    <mergeCell ref="T10:T11"/>
    <mergeCell ref="U6:U7"/>
    <mergeCell ref="A8:A9"/>
    <mergeCell ref="B8:B9"/>
    <mergeCell ref="C8:C9"/>
    <mergeCell ref="D8:D9"/>
    <mergeCell ref="S8:S9"/>
    <mergeCell ref="T8:T9"/>
    <mergeCell ref="U8:U9"/>
    <mergeCell ref="A6:A7"/>
    <mergeCell ref="B6:B7"/>
    <mergeCell ref="C6:C7"/>
    <mergeCell ref="D6:D7"/>
    <mergeCell ref="S6:S7"/>
    <mergeCell ref="T6:T7"/>
    <mergeCell ref="U2:U3"/>
    <mergeCell ref="A4:A5"/>
    <mergeCell ref="B4:B5"/>
    <mergeCell ref="C4:C5"/>
    <mergeCell ref="D4:D5"/>
    <mergeCell ref="S4:S5"/>
    <mergeCell ref="T4:T5"/>
    <mergeCell ref="U4:U5"/>
    <mergeCell ref="A2:A3"/>
    <mergeCell ref="B2:B3"/>
    <mergeCell ref="C2:C3"/>
    <mergeCell ref="D2:D3"/>
    <mergeCell ref="S2:S3"/>
    <mergeCell ref="T2:T3"/>
  </mergeCells>
  <conditionalFormatting sqref="D16 D14 D10 D12 D2:D8 U2:U17">
    <cfRule type="cellIs" priority="6" dxfId="40" operator="equal" stopIfTrue="1">
      <formula>1</formula>
    </cfRule>
    <cfRule type="cellIs" priority="7" dxfId="41" operator="equal" stopIfTrue="1">
      <formula>2</formula>
    </cfRule>
    <cfRule type="cellIs" priority="8" dxfId="42" operator="equal" stopIfTrue="1">
      <formula>3</formula>
    </cfRule>
  </conditionalFormatting>
  <conditionalFormatting sqref="F16:O16 F14:O14 F10:O10 F6:O6 F8:O8 F12:O12 F2:O2 F4:O4 S2:T17">
    <cfRule type="cellIs" priority="5" dxfId="43" operator="greaterThanOrEqual" stopIfTrue="1">
      <formula>10</formula>
    </cfRule>
  </conditionalFormatting>
  <conditionalFormatting sqref="U2:U17 D2:D17">
    <cfRule type="cellIs" priority="2" dxfId="40" operator="equal" stopIfTrue="1">
      <formula>1</formula>
    </cfRule>
    <cfRule type="cellIs" priority="3" dxfId="41" operator="equal" stopIfTrue="1">
      <formula>2</formula>
    </cfRule>
    <cfRule type="cellIs" priority="4" dxfId="42" operator="equal" stopIfTrue="1">
      <formula>3</formula>
    </cfRule>
  </conditionalFormatting>
  <conditionalFormatting sqref="F14:O14 F16:O16 F10:O10 F2:O2 F4:O4 F6:O6 F8:O8 F12:O12 S2:T17">
    <cfRule type="cellIs" priority="1" dxfId="43" operator="greaterThanOrEqual" stopIfTrue="1">
      <formula>10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&amp;C10mBPS40W FINAL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"/>
    </sheetView>
  </sheetViews>
  <sheetFormatPr defaultColWidth="9.140625" defaultRowHeight="15"/>
  <cols>
    <col min="1" max="1" width="6.00390625" style="0" bestFit="1" customWidth="1"/>
    <col min="2" max="2" width="6.140625" style="0" bestFit="1" customWidth="1"/>
    <col min="3" max="3" width="12.7109375" style="0" bestFit="1" customWidth="1"/>
    <col min="4" max="4" width="17.28125" style="0" bestFit="1" customWidth="1"/>
    <col min="5" max="5" width="5.421875" style="0" bestFit="1" customWidth="1"/>
    <col min="6" max="8" width="4.8515625" style="0" bestFit="1" customWidth="1"/>
    <col min="9" max="10" width="5.421875" style="0" bestFit="1" customWidth="1"/>
    <col min="11" max="11" width="6.8515625" style="0" bestFit="1" customWidth="1"/>
    <col min="12" max="12" width="4.421875" style="0" bestFit="1" customWidth="1"/>
    <col min="13" max="13" width="6.140625" style="0" bestFit="1" customWidth="1"/>
    <col min="14" max="14" width="10.140625" style="0" bestFit="1" customWidth="1"/>
  </cols>
  <sheetData>
    <row r="1" spans="1:14" ht="14.25">
      <c r="A1" s="37" t="s">
        <v>0</v>
      </c>
      <c r="B1" s="37" t="s">
        <v>1</v>
      </c>
      <c r="C1" s="37" t="s">
        <v>2</v>
      </c>
      <c r="D1" s="37" t="s">
        <v>3</v>
      </c>
      <c r="E1" s="37" t="s">
        <v>301</v>
      </c>
      <c r="F1" s="37" t="s">
        <v>302</v>
      </c>
      <c r="G1" s="37" t="s">
        <v>303</v>
      </c>
      <c r="H1" s="37" t="s">
        <v>304</v>
      </c>
      <c r="I1" s="37" t="s">
        <v>305</v>
      </c>
      <c r="J1" s="37" t="s">
        <v>306</v>
      </c>
      <c r="K1" s="37" t="s">
        <v>10</v>
      </c>
      <c r="L1" s="37" t="s">
        <v>11</v>
      </c>
      <c r="M1" s="56" t="s">
        <v>12</v>
      </c>
      <c r="N1" s="58" t="s">
        <v>13</v>
      </c>
    </row>
    <row r="2" spans="1:14" ht="13.5">
      <c r="A2" s="55" t="s">
        <v>307</v>
      </c>
      <c r="B2" s="47">
        <v>10</v>
      </c>
      <c r="C2" s="55" t="s">
        <v>17</v>
      </c>
      <c r="D2" s="39" t="s">
        <v>18</v>
      </c>
      <c r="E2" s="39">
        <v>97</v>
      </c>
      <c r="F2" s="39">
        <v>99</v>
      </c>
      <c r="G2" s="39">
        <v>97</v>
      </c>
      <c r="H2" s="39">
        <v>99</v>
      </c>
      <c r="I2" s="39">
        <v>97</v>
      </c>
      <c r="J2" s="39">
        <v>99</v>
      </c>
      <c r="K2" s="38">
        <v>588</v>
      </c>
      <c r="L2" s="38">
        <v>33</v>
      </c>
      <c r="M2" s="57" t="s">
        <v>16</v>
      </c>
      <c r="N2" s="42"/>
    </row>
    <row r="3" spans="1:14" ht="13.5">
      <c r="A3" s="55" t="s">
        <v>307</v>
      </c>
      <c r="B3" s="47">
        <v>15</v>
      </c>
      <c r="C3" s="55" t="s">
        <v>26</v>
      </c>
      <c r="D3" s="39" t="s">
        <v>18</v>
      </c>
      <c r="E3" s="39">
        <v>98</v>
      </c>
      <c r="F3" s="39">
        <v>98</v>
      </c>
      <c r="G3" s="39">
        <v>99</v>
      </c>
      <c r="H3" s="39">
        <v>98</v>
      </c>
      <c r="I3" s="39">
        <v>96</v>
      </c>
      <c r="J3" s="39">
        <v>98</v>
      </c>
      <c r="K3" s="38">
        <v>587</v>
      </c>
      <c r="L3" s="38">
        <v>22</v>
      </c>
      <c r="M3" s="57" t="s">
        <v>16</v>
      </c>
      <c r="N3" s="42"/>
    </row>
    <row r="4" spans="1:14" ht="13.5">
      <c r="A4" s="52" t="s">
        <v>308</v>
      </c>
      <c r="B4" s="49">
        <v>13</v>
      </c>
      <c r="C4" s="53" t="s">
        <v>309</v>
      </c>
      <c r="D4" s="40" t="s">
        <v>15</v>
      </c>
      <c r="E4" s="39">
        <v>96</v>
      </c>
      <c r="F4" s="39">
        <v>98</v>
      </c>
      <c r="G4" s="39">
        <v>95</v>
      </c>
      <c r="H4" s="39">
        <v>98</v>
      </c>
      <c r="I4" s="39">
        <v>100</v>
      </c>
      <c r="J4" s="39">
        <v>98</v>
      </c>
      <c r="K4" s="38">
        <v>585</v>
      </c>
      <c r="L4" s="38">
        <v>22</v>
      </c>
      <c r="M4" s="57" t="s">
        <v>16</v>
      </c>
      <c r="N4" s="59"/>
    </row>
    <row r="5" spans="1:14" ht="13.5">
      <c r="A5" s="52" t="s">
        <v>307</v>
      </c>
      <c r="B5" s="49">
        <v>13</v>
      </c>
      <c r="C5" s="51" t="s">
        <v>32</v>
      </c>
      <c r="D5" s="40" t="s">
        <v>15</v>
      </c>
      <c r="E5" s="39">
        <v>100</v>
      </c>
      <c r="F5" s="39">
        <v>98</v>
      </c>
      <c r="G5" s="39">
        <v>95</v>
      </c>
      <c r="H5" s="39">
        <v>97</v>
      </c>
      <c r="I5" s="39">
        <v>97</v>
      </c>
      <c r="J5" s="39">
        <v>97</v>
      </c>
      <c r="K5" s="38">
        <v>584</v>
      </c>
      <c r="L5" s="38">
        <v>27</v>
      </c>
      <c r="M5" s="57" t="s">
        <v>16</v>
      </c>
      <c r="N5" s="59"/>
    </row>
    <row r="6" spans="1:14" ht="13.5">
      <c r="A6" s="55" t="s">
        <v>308</v>
      </c>
      <c r="B6" s="47">
        <v>3</v>
      </c>
      <c r="C6" s="43" t="s">
        <v>59</v>
      </c>
      <c r="D6" s="39" t="s">
        <v>18</v>
      </c>
      <c r="E6" s="39">
        <v>95</v>
      </c>
      <c r="F6" s="39">
        <v>94</v>
      </c>
      <c r="G6" s="39">
        <v>98</v>
      </c>
      <c r="H6" s="39">
        <v>97</v>
      </c>
      <c r="I6" s="39">
        <v>97</v>
      </c>
      <c r="J6" s="39">
        <v>97</v>
      </c>
      <c r="K6" s="38">
        <v>578</v>
      </c>
      <c r="L6" s="38">
        <v>23</v>
      </c>
      <c r="M6" s="57" t="s">
        <v>16</v>
      </c>
      <c r="N6" s="42" t="s">
        <v>58</v>
      </c>
    </row>
    <row r="7" spans="1:14" ht="13.5">
      <c r="A7" s="52" t="s">
        <v>310</v>
      </c>
      <c r="B7" s="49">
        <v>13</v>
      </c>
      <c r="C7" s="40" t="s">
        <v>68</v>
      </c>
      <c r="D7" s="40" t="s">
        <v>15</v>
      </c>
      <c r="E7" s="39">
        <v>94</v>
      </c>
      <c r="F7" s="39">
        <v>97</v>
      </c>
      <c r="G7" s="39">
        <v>97</v>
      </c>
      <c r="H7" s="39">
        <v>96</v>
      </c>
      <c r="I7" s="39">
        <v>96</v>
      </c>
      <c r="J7" s="39">
        <v>98</v>
      </c>
      <c r="K7" s="38">
        <v>578</v>
      </c>
      <c r="L7" s="38">
        <v>21</v>
      </c>
      <c r="M7" s="57" t="s">
        <v>16</v>
      </c>
      <c r="N7" s="59" t="s">
        <v>400</v>
      </c>
    </row>
    <row r="8" spans="1:14" ht="13.5">
      <c r="A8" s="39" t="s">
        <v>310</v>
      </c>
      <c r="B8" s="49">
        <v>5</v>
      </c>
      <c r="C8" s="46" t="s">
        <v>311</v>
      </c>
      <c r="D8" s="40" t="s">
        <v>20</v>
      </c>
      <c r="E8" s="39">
        <v>98</v>
      </c>
      <c r="F8" s="39">
        <v>95</v>
      </c>
      <c r="G8" s="39">
        <v>98</v>
      </c>
      <c r="H8" s="39">
        <v>97</v>
      </c>
      <c r="I8" s="39">
        <v>98</v>
      </c>
      <c r="J8" s="39">
        <v>91</v>
      </c>
      <c r="K8" s="38">
        <v>577</v>
      </c>
      <c r="L8" s="38">
        <v>23</v>
      </c>
      <c r="M8" s="57" t="s">
        <v>16</v>
      </c>
      <c r="N8" s="42" t="s">
        <v>58</v>
      </c>
    </row>
    <row r="9" spans="1:14" ht="13.5">
      <c r="A9" s="55" t="s">
        <v>310</v>
      </c>
      <c r="B9" s="47">
        <v>15</v>
      </c>
      <c r="C9" s="43" t="s">
        <v>50</v>
      </c>
      <c r="D9" s="39" t="s">
        <v>18</v>
      </c>
      <c r="E9" s="39">
        <v>91</v>
      </c>
      <c r="F9" s="39">
        <v>95</v>
      </c>
      <c r="G9" s="39">
        <v>97</v>
      </c>
      <c r="H9" s="39">
        <v>98</v>
      </c>
      <c r="I9" s="39">
        <v>98</v>
      </c>
      <c r="J9" s="39">
        <v>98</v>
      </c>
      <c r="K9" s="38">
        <v>577</v>
      </c>
      <c r="L9" s="38">
        <v>16</v>
      </c>
      <c r="M9" s="57" t="s">
        <v>16</v>
      </c>
      <c r="N9" s="42" t="s">
        <v>90</v>
      </c>
    </row>
    <row r="10" spans="1:14" ht="13.5">
      <c r="A10" s="55" t="s">
        <v>308</v>
      </c>
      <c r="B10" s="47">
        <v>16</v>
      </c>
      <c r="C10" s="43" t="s">
        <v>24</v>
      </c>
      <c r="D10" s="39" t="s">
        <v>18</v>
      </c>
      <c r="E10" s="39">
        <v>94</v>
      </c>
      <c r="F10" s="39">
        <v>97</v>
      </c>
      <c r="G10" s="39">
        <v>98</v>
      </c>
      <c r="H10" s="39">
        <v>98</v>
      </c>
      <c r="I10" s="39">
        <v>96</v>
      </c>
      <c r="J10" s="39">
        <v>93</v>
      </c>
      <c r="K10" s="38">
        <v>576</v>
      </c>
      <c r="L10" s="38">
        <v>25</v>
      </c>
      <c r="M10" s="57">
        <v>9</v>
      </c>
      <c r="N10" s="42"/>
    </row>
    <row r="11" spans="1:14" ht="13.5">
      <c r="A11" s="39" t="s">
        <v>307</v>
      </c>
      <c r="B11" s="49">
        <v>6</v>
      </c>
      <c r="C11" s="53" t="s">
        <v>46</v>
      </c>
      <c r="D11" s="39" t="s">
        <v>47</v>
      </c>
      <c r="E11" s="39">
        <v>97</v>
      </c>
      <c r="F11" s="39">
        <v>98</v>
      </c>
      <c r="G11" s="39">
        <v>97</v>
      </c>
      <c r="H11" s="39">
        <v>92</v>
      </c>
      <c r="I11" s="39">
        <v>91</v>
      </c>
      <c r="J11" s="39">
        <v>98</v>
      </c>
      <c r="K11" s="38">
        <v>573</v>
      </c>
      <c r="L11" s="38">
        <v>23</v>
      </c>
      <c r="M11" s="57">
        <v>10</v>
      </c>
      <c r="N11" s="59" t="s">
        <v>58</v>
      </c>
    </row>
    <row r="12" spans="1:14" ht="13.5">
      <c r="A12" s="52" t="s">
        <v>310</v>
      </c>
      <c r="B12" s="49">
        <v>8</v>
      </c>
      <c r="C12" s="40" t="s">
        <v>36</v>
      </c>
      <c r="D12" s="40" t="s">
        <v>15</v>
      </c>
      <c r="E12" s="39">
        <v>94</v>
      </c>
      <c r="F12" s="39">
        <v>97</v>
      </c>
      <c r="G12" s="39">
        <v>93</v>
      </c>
      <c r="H12" s="39">
        <v>94</v>
      </c>
      <c r="I12" s="39">
        <v>95</v>
      </c>
      <c r="J12" s="39">
        <v>100</v>
      </c>
      <c r="K12" s="38">
        <v>573</v>
      </c>
      <c r="L12" s="38">
        <v>22</v>
      </c>
      <c r="M12" s="57">
        <v>11</v>
      </c>
      <c r="N12" s="59" t="s">
        <v>67</v>
      </c>
    </row>
    <row r="13" spans="1:14" ht="13.5">
      <c r="A13" s="39" t="s">
        <v>310</v>
      </c>
      <c r="B13" s="49">
        <v>4</v>
      </c>
      <c r="C13" s="39" t="s">
        <v>156</v>
      </c>
      <c r="D13" s="39" t="s">
        <v>260</v>
      </c>
      <c r="E13" s="39">
        <v>94</v>
      </c>
      <c r="F13" s="39">
        <v>95</v>
      </c>
      <c r="G13" s="39">
        <v>96</v>
      </c>
      <c r="H13" s="39">
        <v>98</v>
      </c>
      <c r="I13" s="39">
        <v>96</v>
      </c>
      <c r="J13" s="39">
        <v>94</v>
      </c>
      <c r="K13" s="38">
        <v>573</v>
      </c>
      <c r="L13" s="38">
        <v>19</v>
      </c>
      <c r="M13" s="57">
        <v>12</v>
      </c>
      <c r="N13" s="42" t="s">
        <v>60</v>
      </c>
    </row>
    <row r="14" spans="1:14" ht="13.5">
      <c r="A14" s="39" t="s">
        <v>308</v>
      </c>
      <c r="B14" s="49">
        <v>15</v>
      </c>
      <c r="C14" s="51" t="s">
        <v>71</v>
      </c>
      <c r="D14" s="40" t="s">
        <v>20</v>
      </c>
      <c r="E14" s="39">
        <v>98</v>
      </c>
      <c r="F14" s="39">
        <v>96</v>
      </c>
      <c r="G14" s="39">
        <v>95</v>
      </c>
      <c r="H14" s="39">
        <v>98</v>
      </c>
      <c r="I14" s="39">
        <v>91</v>
      </c>
      <c r="J14" s="39">
        <v>93</v>
      </c>
      <c r="K14" s="38">
        <v>571</v>
      </c>
      <c r="L14" s="38">
        <v>20</v>
      </c>
      <c r="M14" s="57">
        <v>13</v>
      </c>
      <c r="N14" s="42"/>
    </row>
    <row r="15" spans="1:14" ht="13.5">
      <c r="A15" s="39" t="s">
        <v>307</v>
      </c>
      <c r="B15" s="49">
        <v>5</v>
      </c>
      <c r="C15" s="51" t="s">
        <v>23</v>
      </c>
      <c r="D15" s="40" t="s">
        <v>20</v>
      </c>
      <c r="E15" s="39">
        <v>93</v>
      </c>
      <c r="F15" s="39">
        <v>95</v>
      </c>
      <c r="G15" s="39">
        <v>95</v>
      </c>
      <c r="H15" s="39">
        <v>96</v>
      </c>
      <c r="I15" s="39">
        <v>94</v>
      </c>
      <c r="J15" s="39">
        <v>97</v>
      </c>
      <c r="K15" s="38">
        <v>570</v>
      </c>
      <c r="L15" s="38">
        <v>17</v>
      </c>
      <c r="M15" s="57">
        <v>14</v>
      </c>
      <c r="N15" s="42"/>
    </row>
    <row r="16" spans="1:14" ht="13.5">
      <c r="A16" s="39" t="s">
        <v>310</v>
      </c>
      <c r="B16" s="49">
        <v>14</v>
      </c>
      <c r="C16" s="53" t="s">
        <v>152</v>
      </c>
      <c r="D16" s="39" t="s">
        <v>47</v>
      </c>
      <c r="E16" s="39">
        <v>97</v>
      </c>
      <c r="F16" s="39">
        <v>92</v>
      </c>
      <c r="G16" s="39">
        <v>96</v>
      </c>
      <c r="H16" s="39">
        <v>96</v>
      </c>
      <c r="I16" s="39">
        <v>95</v>
      </c>
      <c r="J16" s="39">
        <v>90</v>
      </c>
      <c r="K16" s="38">
        <v>566</v>
      </c>
      <c r="L16" s="38">
        <v>17</v>
      </c>
      <c r="M16" s="57">
        <v>15</v>
      </c>
      <c r="N16" s="59" t="s">
        <v>62</v>
      </c>
    </row>
    <row r="17" spans="1:14" ht="13.5">
      <c r="A17" s="39" t="s">
        <v>307</v>
      </c>
      <c r="B17" s="49">
        <v>11</v>
      </c>
      <c r="C17" s="39" t="s">
        <v>312</v>
      </c>
      <c r="D17" s="39" t="s">
        <v>47</v>
      </c>
      <c r="E17" s="39">
        <v>95</v>
      </c>
      <c r="F17" s="39">
        <v>92</v>
      </c>
      <c r="G17" s="39">
        <v>90</v>
      </c>
      <c r="H17" s="39">
        <v>99</v>
      </c>
      <c r="I17" s="39">
        <v>96</v>
      </c>
      <c r="J17" s="39">
        <v>94</v>
      </c>
      <c r="K17" s="38">
        <v>566</v>
      </c>
      <c r="L17" s="38">
        <v>9</v>
      </c>
      <c r="M17" s="57">
        <v>16</v>
      </c>
      <c r="N17" s="59" t="s">
        <v>149</v>
      </c>
    </row>
    <row r="18" spans="1:14" ht="13.5">
      <c r="A18" s="39" t="s">
        <v>310</v>
      </c>
      <c r="B18" s="49">
        <v>6</v>
      </c>
      <c r="C18" s="39" t="s">
        <v>313</v>
      </c>
      <c r="D18" s="39" t="s">
        <v>47</v>
      </c>
      <c r="E18" s="39">
        <v>94</v>
      </c>
      <c r="F18" s="39">
        <v>94</v>
      </c>
      <c r="G18" s="39">
        <v>91</v>
      </c>
      <c r="H18" s="39">
        <v>97</v>
      </c>
      <c r="I18" s="39">
        <v>96</v>
      </c>
      <c r="J18" s="39">
        <v>92</v>
      </c>
      <c r="K18" s="38">
        <v>564</v>
      </c>
      <c r="L18" s="38">
        <v>20</v>
      </c>
      <c r="M18" s="57">
        <v>17</v>
      </c>
      <c r="N18" s="59" t="s">
        <v>401</v>
      </c>
    </row>
    <row r="19" spans="1:14" ht="13.5">
      <c r="A19" s="52" t="s">
        <v>307</v>
      </c>
      <c r="B19" s="49">
        <v>8</v>
      </c>
      <c r="C19" s="51" t="s">
        <v>42</v>
      </c>
      <c r="D19" s="40" t="s">
        <v>15</v>
      </c>
      <c r="E19" s="39">
        <v>97</v>
      </c>
      <c r="F19" s="39">
        <v>94</v>
      </c>
      <c r="G19" s="39">
        <v>93</v>
      </c>
      <c r="H19" s="39">
        <v>93</v>
      </c>
      <c r="I19" s="39">
        <v>94</v>
      </c>
      <c r="J19" s="39">
        <v>93</v>
      </c>
      <c r="K19" s="38">
        <v>564</v>
      </c>
      <c r="L19" s="38">
        <v>18</v>
      </c>
      <c r="M19" s="57">
        <v>18</v>
      </c>
      <c r="N19" s="59" t="s">
        <v>69</v>
      </c>
    </row>
    <row r="20" spans="1:14" ht="13.5">
      <c r="A20" s="55" t="s">
        <v>310</v>
      </c>
      <c r="B20" s="47">
        <v>17</v>
      </c>
      <c r="C20" s="55" t="s">
        <v>314</v>
      </c>
      <c r="D20" s="39" t="s">
        <v>18</v>
      </c>
      <c r="E20" s="39">
        <v>90</v>
      </c>
      <c r="F20" s="39">
        <v>93</v>
      </c>
      <c r="G20" s="39">
        <v>96</v>
      </c>
      <c r="H20" s="39">
        <v>95</v>
      </c>
      <c r="I20" s="39">
        <v>92</v>
      </c>
      <c r="J20" s="39">
        <v>97</v>
      </c>
      <c r="K20" s="38">
        <v>563</v>
      </c>
      <c r="L20" s="38">
        <v>13</v>
      </c>
      <c r="M20" s="57">
        <v>19</v>
      </c>
      <c r="N20" s="42"/>
    </row>
    <row r="21" spans="1:14" ht="13.5">
      <c r="A21" s="39" t="s">
        <v>310</v>
      </c>
      <c r="B21" s="49">
        <v>11</v>
      </c>
      <c r="C21" s="39" t="s">
        <v>98</v>
      </c>
      <c r="D21" s="39" t="s">
        <v>47</v>
      </c>
      <c r="E21" s="39">
        <v>93</v>
      </c>
      <c r="F21" s="39">
        <v>92</v>
      </c>
      <c r="G21" s="39">
        <v>93</v>
      </c>
      <c r="H21" s="39">
        <v>94</v>
      </c>
      <c r="I21" s="39">
        <v>94</v>
      </c>
      <c r="J21" s="39">
        <v>96</v>
      </c>
      <c r="K21" s="38">
        <v>562</v>
      </c>
      <c r="L21" s="38">
        <v>14</v>
      </c>
      <c r="M21" s="57">
        <v>20</v>
      </c>
      <c r="N21" s="59"/>
    </row>
    <row r="22" spans="1:14" ht="13.5">
      <c r="A22" s="39" t="s">
        <v>308</v>
      </c>
      <c r="B22" s="49">
        <v>9</v>
      </c>
      <c r="C22" s="53" t="s">
        <v>129</v>
      </c>
      <c r="D22" s="39" t="s">
        <v>47</v>
      </c>
      <c r="E22" s="39">
        <v>91</v>
      </c>
      <c r="F22" s="39">
        <v>96</v>
      </c>
      <c r="G22" s="39">
        <v>93</v>
      </c>
      <c r="H22" s="39">
        <v>93</v>
      </c>
      <c r="I22" s="39">
        <v>93</v>
      </c>
      <c r="J22" s="39">
        <v>95</v>
      </c>
      <c r="K22" s="38">
        <v>561</v>
      </c>
      <c r="L22" s="38">
        <v>14</v>
      </c>
      <c r="M22" s="57">
        <v>21</v>
      </c>
      <c r="N22" s="59"/>
    </row>
    <row r="23" spans="1:14" ht="13.5">
      <c r="A23" s="39" t="s">
        <v>307</v>
      </c>
      <c r="B23" s="49">
        <v>9</v>
      </c>
      <c r="C23" s="39" t="s">
        <v>125</v>
      </c>
      <c r="D23" s="39" t="s">
        <v>315</v>
      </c>
      <c r="E23" s="39">
        <v>91</v>
      </c>
      <c r="F23" s="39">
        <v>88</v>
      </c>
      <c r="G23" s="39">
        <v>91</v>
      </c>
      <c r="H23" s="39">
        <v>96</v>
      </c>
      <c r="I23" s="39">
        <v>96</v>
      </c>
      <c r="J23" s="39">
        <v>98</v>
      </c>
      <c r="K23" s="38">
        <v>560</v>
      </c>
      <c r="L23" s="38">
        <v>13</v>
      </c>
      <c r="M23" s="57">
        <v>22</v>
      </c>
      <c r="N23" s="59" t="s">
        <v>402</v>
      </c>
    </row>
    <row r="24" spans="1:14" ht="13.5">
      <c r="A24" s="39" t="s">
        <v>307</v>
      </c>
      <c r="B24" s="49">
        <v>14</v>
      </c>
      <c r="C24" s="44" t="s">
        <v>316</v>
      </c>
      <c r="D24" s="39" t="s">
        <v>89</v>
      </c>
      <c r="E24" s="39">
        <v>91</v>
      </c>
      <c r="F24" s="39">
        <v>93</v>
      </c>
      <c r="G24" s="39">
        <v>95</v>
      </c>
      <c r="H24" s="39">
        <v>94</v>
      </c>
      <c r="I24" s="39">
        <v>95</v>
      </c>
      <c r="J24" s="39">
        <v>92</v>
      </c>
      <c r="K24" s="38">
        <v>560</v>
      </c>
      <c r="L24" s="38">
        <v>13</v>
      </c>
      <c r="M24" s="57">
        <v>23</v>
      </c>
      <c r="N24" s="59" t="s">
        <v>403</v>
      </c>
    </row>
    <row r="25" spans="1:14" ht="13.5">
      <c r="A25" s="52" t="s">
        <v>308</v>
      </c>
      <c r="B25" s="50">
        <v>8</v>
      </c>
      <c r="C25" s="41" t="s">
        <v>111</v>
      </c>
      <c r="D25" s="40" t="s">
        <v>15</v>
      </c>
      <c r="E25" s="39">
        <v>93</v>
      </c>
      <c r="F25" s="39">
        <v>91</v>
      </c>
      <c r="G25" s="39">
        <v>93</v>
      </c>
      <c r="H25" s="39">
        <v>90</v>
      </c>
      <c r="I25" s="39">
        <v>94</v>
      </c>
      <c r="J25" s="39">
        <v>94</v>
      </c>
      <c r="K25" s="38">
        <v>555</v>
      </c>
      <c r="L25" s="38">
        <v>8</v>
      </c>
      <c r="M25" s="57">
        <v>24</v>
      </c>
      <c r="N25" s="59" t="s">
        <v>317</v>
      </c>
    </row>
    <row r="26" spans="1:14" ht="13.5">
      <c r="A26" s="55" t="s">
        <v>310</v>
      </c>
      <c r="B26" s="48">
        <v>3</v>
      </c>
      <c r="C26" s="54" t="s">
        <v>102</v>
      </c>
      <c r="D26" s="39" t="s">
        <v>18</v>
      </c>
      <c r="E26" s="39">
        <v>91</v>
      </c>
      <c r="F26" s="39">
        <v>91</v>
      </c>
      <c r="G26" s="39">
        <v>95</v>
      </c>
      <c r="H26" s="39">
        <v>95</v>
      </c>
      <c r="I26" s="39">
        <v>91</v>
      </c>
      <c r="J26" s="39">
        <v>92</v>
      </c>
      <c r="K26" s="38">
        <v>555</v>
      </c>
      <c r="L26" s="38">
        <v>8</v>
      </c>
      <c r="M26" s="57">
        <v>25</v>
      </c>
      <c r="N26" s="42" t="s">
        <v>318</v>
      </c>
    </row>
    <row r="27" spans="1:14" ht="13.5">
      <c r="A27" s="39" t="s">
        <v>307</v>
      </c>
      <c r="B27" s="50">
        <v>4</v>
      </c>
      <c r="C27" s="44" t="s">
        <v>91</v>
      </c>
      <c r="D27" s="39" t="s">
        <v>260</v>
      </c>
      <c r="E27" s="39">
        <v>94</v>
      </c>
      <c r="F27" s="39">
        <v>94</v>
      </c>
      <c r="G27" s="39">
        <v>94</v>
      </c>
      <c r="H27" s="39">
        <v>91</v>
      </c>
      <c r="I27" s="39">
        <v>93</v>
      </c>
      <c r="J27" s="39">
        <v>89</v>
      </c>
      <c r="K27" s="38">
        <v>555</v>
      </c>
      <c r="L27" s="38">
        <v>8</v>
      </c>
      <c r="M27" s="57">
        <v>26</v>
      </c>
      <c r="N27" s="42" t="s">
        <v>319</v>
      </c>
    </row>
    <row r="28" spans="1:14" ht="13.5">
      <c r="A28" s="52" t="s">
        <v>308</v>
      </c>
      <c r="B28" s="50">
        <v>10</v>
      </c>
      <c r="C28" s="45" t="s">
        <v>63</v>
      </c>
      <c r="D28" s="52" t="s">
        <v>39</v>
      </c>
      <c r="E28" s="39">
        <v>91</v>
      </c>
      <c r="F28" s="39">
        <v>97</v>
      </c>
      <c r="G28" s="39">
        <v>93</v>
      </c>
      <c r="H28" s="39">
        <v>91</v>
      </c>
      <c r="I28" s="39">
        <v>96</v>
      </c>
      <c r="J28" s="39">
        <v>86</v>
      </c>
      <c r="K28" s="38">
        <v>554</v>
      </c>
      <c r="L28" s="38">
        <v>15</v>
      </c>
      <c r="M28" s="57">
        <v>27</v>
      </c>
      <c r="N28" s="59"/>
    </row>
    <row r="29" spans="1:14" ht="13.5">
      <c r="A29" s="55" t="s">
        <v>307</v>
      </c>
      <c r="B29" s="48">
        <v>3</v>
      </c>
      <c r="C29" s="54" t="s">
        <v>52</v>
      </c>
      <c r="D29" s="39" t="s">
        <v>18</v>
      </c>
      <c r="E29" s="39">
        <v>94</v>
      </c>
      <c r="F29" s="39">
        <v>95</v>
      </c>
      <c r="G29" s="39">
        <v>89</v>
      </c>
      <c r="H29" s="39">
        <v>97</v>
      </c>
      <c r="I29" s="39">
        <v>89</v>
      </c>
      <c r="J29" s="39">
        <v>89</v>
      </c>
      <c r="K29" s="38">
        <v>553</v>
      </c>
      <c r="L29" s="38">
        <v>16</v>
      </c>
      <c r="M29" s="57">
        <v>28</v>
      </c>
      <c r="N29" s="42" t="s">
        <v>90</v>
      </c>
    </row>
    <row r="30" spans="1:14" ht="13.5">
      <c r="A30" s="39" t="s">
        <v>310</v>
      </c>
      <c r="B30" s="50">
        <v>9</v>
      </c>
      <c r="C30" s="44" t="s">
        <v>154</v>
      </c>
      <c r="D30" s="39" t="s">
        <v>47</v>
      </c>
      <c r="E30" s="39">
        <v>95</v>
      </c>
      <c r="F30" s="39">
        <v>91</v>
      </c>
      <c r="G30" s="39">
        <v>92</v>
      </c>
      <c r="H30" s="39">
        <v>91</v>
      </c>
      <c r="I30" s="39">
        <v>89</v>
      </c>
      <c r="J30" s="39">
        <v>95</v>
      </c>
      <c r="K30" s="38">
        <v>553</v>
      </c>
      <c r="L30" s="38">
        <v>9</v>
      </c>
      <c r="M30" s="57">
        <v>29</v>
      </c>
      <c r="N30" s="59" t="s">
        <v>149</v>
      </c>
    </row>
    <row r="31" spans="1:14" ht="13.5">
      <c r="A31" s="39" t="s">
        <v>308</v>
      </c>
      <c r="B31" s="50">
        <v>11</v>
      </c>
      <c r="C31" s="44" t="s">
        <v>130</v>
      </c>
      <c r="D31" s="39" t="s">
        <v>47</v>
      </c>
      <c r="E31" s="39">
        <v>88</v>
      </c>
      <c r="F31" s="39">
        <v>92</v>
      </c>
      <c r="G31" s="39">
        <v>89</v>
      </c>
      <c r="H31" s="39">
        <v>89</v>
      </c>
      <c r="I31" s="39">
        <v>91</v>
      </c>
      <c r="J31" s="39">
        <v>90</v>
      </c>
      <c r="K31" s="38">
        <v>539</v>
      </c>
      <c r="L31" s="38">
        <v>6</v>
      </c>
      <c r="M31" s="57">
        <v>30</v>
      </c>
      <c r="N31" s="59"/>
    </row>
    <row r="32" spans="1:14" ht="13.5">
      <c r="A32" s="52" t="s">
        <v>310</v>
      </c>
      <c r="B32" s="50">
        <v>10</v>
      </c>
      <c r="C32" s="45" t="s">
        <v>168</v>
      </c>
      <c r="D32" s="52" t="s">
        <v>39</v>
      </c>
      <c r="E32" s="39">
        <v>95</v>
      </c>
      <c r="F32" s="39">
        <v>78</v>
      </c>
      <c r="G32" s="39">
        <v>87</v>
      </c>
      <c r="H32" s="39">
        <v>86</v>
      </c>
      <c r="I32" s="39">
        <v>83</v>
      </c>
      <c r="J32" s="39">
        <v>84</v>
      </c>
      <c r="K32" s="38">
        <v>513</v>
      </c>
      <c r="L32" s="38">
        <v>7</v>
      </c>
      <c r="M32" s="57">
        <v>31</v>
      </c>
      <c r="N32" s="59"/>
    </row>
    <row r="33" spans="1:14" ht="13.5">
      <c r="A33" s="39" t="s">
        <v>308</v>
      </c>
      <c r="B33" s="49">
        <v>6</v>
      </c>
      <c r="C33" s="39" t="s">
        <v>93</v>
      </c>
      <c r="D33" s="39" t="s">
        <v>47</v>
      </c>
      <c r="E33" s="321" t="s">
        <v>210</v>
      </c>
      <c r="F33" s="322"/>
      <c r="G33" s="322"/>
      <c r="H33" s="322"/>
      <c r="I33" s="322"/>
      <c r="J33" s="322"/>
      <c r="K33" s="322"/>
      <c r="L33" s="323"/>
      <c r="M33" s="57"/>
      <c r="N33" s="59"/>
    </row>
  </sheetData>
  <sheetProtection/>
  <mergeCells count="1">
    <mergeCell ref="E33:L33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87" r:id="rId1"/>
  <headerFooter>
    <oddHeader>&amp;C50mP60M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"/>
    </sheetView>
  </sheetViews>
  <sheetFormatPr defaultColWidth="9.140625" defaultRowHeight="15"/>
  <cols>
    <col min="1" max="1" width="6.00390625" style="0" bestFit="1" customWidth="1"/>
    <col min="2" max="2" width="6.140625" style="0" bestFit="1" customWidth="1"/>
    <col min="3" max="3" width="11.57421875" style="0" bestFit="1" customWidth="1"/>
    <col min="4" max="4" width="11.00390625" style="0" bestFit="1" customWidth="1"/>
    <col min="5" max="9" width="4.8515625" style="0" bestFit="1" customWidth="1"/>
    <col min="10" max="10" width="5.421875" style="0" bestFit="1" customWidth="1"/>
    <col min="11" max="11" width="6.8515625" style="0" bestFit="1" customWidth="1"/>
    <col min="12" max="12" width="4.421875" style="0" bestFit="1" customWidth="1"/>
    <col min="13" max="13" width="6.140625" style="0" bestFit="1" customWidth="1"/>
    <col min="14" max="14" width="6.00390625" style="0" bestFit="1" customWidth="1"/>
  </cols>
  <sheetData>
    <row r="1" spans="1:14" ht="14.25">
      <c r="A1" s="37" t="s">
        <v>0</v>
      </c>
      <c r="B1" s="37" t="s">
        <v>1</v>
      </c>
      <c r="C1" s="37" t="s">
        <v>2</v>
      </c>
      <c r="D1" s="37" t="s">
        <v>3</v>
      </c>
      <c r="E1" s="37" t="s">
        <v>301</v>
      </c>
      <c r="F1" s="37" t="s">
        <v>302</v>
      </c>
      <c r="G1" s="37" t="s">
        <v>303</v>
      </c>
      <c r="H1" s="37" t="s">
        <v>304</v>
      </c>
      <c r="I1" s="37" t="s">
        <v>305</v>
      </c>
      <c r="J1" s="37" t="s">
        <v>306</v>
      </c>
      <c r="K1" s="37" t="s">
        <v>10</v>
      </c>
      <c r="L1" s="37" t="s">
        <v>11</v>
      </c>
      <c r="M1" s="56" t="s">
        <v>12</v>
      </c>
      <c r="N1" s="58" t="s">
        <v>13</v>
      </c>
    </row>
    <row r="2" spans="1:14" ht="13.5">
      <c r="A2" s="39" t="s">
        <v>310</v>
      </c>
      <c r="B2" s="49">
        <v>25</v>
      </c>
      <c r="C2" s="12" t="s">
        <v>220</v>
      </c>
      <c r="D2" s="25" t="s">
        <v>20</v>
      </c>
      <c r="E2" s="39">
        <v>99</v>
      </c>
      <c r="F2" s="39">
        <v>97</v>
      </c>
      <c r="G2" s="39">
        <v>97</v>
      </c>
      <c r="H2" s="39">
        <v>99</v>
      </c>
      <c r="I2" s="39">
        <v>94</v>
      </c>
      <c r="J2" s="39">
        <v>99</v>
      </c>
      <c r="K2" s="38">
        <v>585</v>
      </c>
      <c r="L2" s="38">
        <v>29</v>
      </c>
      <c r="M2" s="57" t="s">
        <v>16</v>
      </c>
      <c r="N2" s="59"/>
    </row>
    <row r="3" spans="1:14" ht="13.5">
      <c r="A3" s="52" t="s">
        <v>308</v>
      </c>
      <c r="B3" s="49">
        <v>24</v>
      </c>
      <c r="C3" s="12" t="s">
        <v>229</v>
      </c>
      <c r="D3" s="12" t="s">
        <v>15</v>
      </c>
      <c r="E3" s="39">
        <v>98</v>
      </c>
      <c r="F3" s="39">
        <v>94</v>
      </c>
      <c r="G3" s="39">
        <v>98</v>
      </c>
      <c r="H3" s="39">
        <v>98</v>
      </c>
      <c r="I3" s="39">
        <v>97</v>
      </c>
      <c r="J3" s="39">
        <v>96</v>
      </c>
      <c r="K3" s="38">
        <v>581</v>
      </c>
      <c r="L3" s="38">
        <v>28</v>
      </c>
      <c r="M3" s="57" t="s">
        <v>16</v>
      </c>
      <c r="N3" s="59"/>
    </row>
    <row r="4" spans="1:14" ht="13.5">
      <c r="A4" s="66" t="s">
        <v>308</v>
      </c>
      <c r="B4" s="61">
        <v>19</v>
      </c>
      <c r="C4" s="66" t="s">
        <v>237</v>
      </c>
      <c r="D4" s="39" t="s">
        <v>18</v>
      </c>
      <c r="E4" s="39">
        <v>97</v>
      </c>
      <c r="F4" s="39">
        <v>92</v>
      </c>
      <c r="G4" s="39">
        <v>98</v>
      </c>
      <c r="H4" s="39">
        <v>99</v>
      </c>
      <c r="I4" s="39">
        <v>95</v>
      </c>
      <c r="J4" s="39">
        <v>97</v>
      </c>
      <c r="K4" s="38">
        <v>578</v>
      </c>
      <c r="L4" s="38">
        <v>25</v>
      </c>
      <c r="M4" s="57" t="s">
        <v>16</v>
      </c>
      <c r="N4" s="59" t="s">
        <v>37</v>
      </c>
    </row>
    <row r="5" spans="1:14" ht="13.5">
      <c r="A5" s="52" t="s">
        <v>310</v>
      </c>
      <c r="B5" s="49">
        <v>22</v>
      </c>
      <c r="C5" s="12" t="s">
        <v>240</v>
      </c>
      <c r="D5" s="12" t="s">
        <v>15</v>
      </c>
      <c r="E5" s="39">
        <v>95</v>
      </c>
      <c r="F5" s="39">
        <v>96</v>
      </c>
      <c r="G5" s="39">
        <v>97</v>
      </c>
      <c r="H5" s="39">
        <v>96</v>
      </c>
      <c r="I5" s="39">
        <v>99</v>
      </c>
      <c r="J5" s="39">
        <v>95</v>
      </c>
      <c r="K5" s="38">
        <v>578</v>
      </c>
      <c r="L5" s="38">
        <v>24</v>
      </c>
      <c r="M5" s="57" t="s">
        <v>16</v>
      </c>
      <c r="N5" s="59" t="s">
        <v>40</v>
      </c>
    </row>
    <row r="6" spans="1:14" ht="13.5">
      <c r="A6" s="64" t="s">
        <v>307</v>
      </c>
      <c r="B6" s="61">
        <v>25</v>
      </c>
      <c r="C6" s="63" t="s">
        <v>241</v>
      </c>
      <c r="D6" s="60" t="s">
        <v>18</v>
      </c>
      <c r="E6" s="39">
        <v>95</v>
      </c>
      <c r="F6" s="39">
        <v>96</v>
      </c>
      <c r="G6" s="39">
        <v>97</v>
      </c>
      <c r="H6" s="39">
        <v>95</v>
      </c>
      <c r="I6" s="39">
        <v>98</v>
      </c>
      <c r="J6" s="39">
        <v>97</v>
      </c>
      <c r="K6" s="38">
        <v>578</v>
      </c>
      <c r="L6" s="38">
        <v>16</v>
      </c>
      <c r="M6" s="57" t="s">
        <v>16</v>
      </c>
      <c r="N6" s="59" t="s">
        <v>90</v>
      </c>
    </row>
    <row r="7" spans="1:14" ht="13.5">
      <c r="A7" s="52" t="s">
        <v>307</v>
      </c>
      <c r="B7" s="49">
        <v>22</v>
      </c>
      <c r="C7" s="12" t="s">
        <v>226</v>
      </c>
      <c r="D7" s="12" t="s">
        <v>15</v>
      </c>
      <c r="E7" s="39">
        <v>96</v>
      </c>
      <c r="F7" s="39">
        <v>97</v>
      </c>
      <c r="G7" s="39">
        <v>97</v>
      </c>
      <c r="H7" s="39">
        <v>96</v>
      </c>
      <c r="I7" s="39">
        <v>94</v>
      </c>
      <c r="J7" s="39">
        <v>97</v>
      </c>
      <c r="K7" s="38">
        <v>577</v>
      </c>
      <c r="L7" s="38">
        <v>21</v>
      </c>
      <c r="M7" s="57" t="s">
        <v>16</v>
      </c>
      <c r="N7" s="59"/>
    </row>
    <row r="8" spans="1:14" ht="13.5">
      <c r="A8" s="52" t="s">
        <v>310</v>
      </c>
      <c r="B8" s="49">
        <v>24</v>
      </c>
      <c r="C8" s="12" t="s">
        <v>242</v>
      </c>
      <c r="D8" s="12" t="s">
        <v>15</v>
      </c>
      <c r="E8" s="39">
        <v>94</v>
      </c>
      <c r="F8" s="39">
        <v>94</v>
      </c>
      <c r="G8" s="39">
        <v>98</v>
      </c>
      <c r="H8" s="39">
        <v>94</v>
      </c>
      <c r="I8" s="39">
        <v>96</v>
      </c>
      <c r="J8" s="39">
        <v>100</v>
      </c>
      <c r="K8" s="38">
        <v>576</v>
      </c>
      <c r="L8" s="38">
        <v>20</v>
      </c>
      <c r="M8" s="57" t="s">
        <v>16</v>
      </c>
      <c r="N8" s="59"/>
    </row>
    <row r="9" spans="1:14" ht="13.5">
      <c r="A9" s="52" t="s">
        <v>308</v>
      </c>
      <c r="B9" s="49">
        <v>22</v>
      </c>
      <c r="C9" s="12" t="s">
        <v>258</v>
      </c>
      <c r="D9" s="12" t="s">
        <v>15</v>
      </c>
      <c r="E9" s="39">
        <v>97</v>
      </c>
      <c r="F9" s="39">
        <v>94</v>
      </c>
      <c r="G9" s="39">
        <v>93</v>
      </c>
      <c r="H9" s="39">
        <v>98</v>
      </c>
      <c r="I9" s="39">
        <v>96</v>
      </c>
      <c r="J9" s="39">
        <v>96</v>
      </c>
      <c r="K9" s="38">
        <v>574</v>
      </c>
      <c r="L9" s="38">
        <v>18</v>
      </c>
      <c r="M9" s="57" t="s">
        <v>16</v>
      </c>
      <c r="N9" s="59" t="s">
        <v>69</v>
      </c>
    </row>
    <row r="10" spans="1:14" ht="13.5">
      <c r="A10" s="39" t="s">
        <v>308</v>
      </c>
      <c r="B10" s="49">
        <v>25</v>
      </c>
      <c r="C10" s="12" t="s">
        <v>256</v>
      </c>
      <c r="D10" s="25" t="s">
        <v>20</v>
      </c>
      <c r="E10" s="39">
        <v>95</v>
      </c>
      <c r="F10" s="39">
        <v>94</v>
      </c>
      <c r="G10" s="39">
        <v>97</v>
      </c>
      <c r="H10" s="39">
        <v>98</v>
      </c>
      <c r="I10" s="39">
        <v>93</v>
      </c>
      <c r="J10" s="39">
        <v>97</v>
      </c>
      <c r="K10" s="38">
        <v>574</v>
      </c>
      <c r="L10" s="38">
        <v>16</v>
      </c>
      <c r="M10" s="57">
        <v>9</v>
      </c>
      <c r="N10" s="59" t="s">
        <v>90</v>
      </c>
    </row>
    <row r="11" spans="1:14" ht="13.5">
      <c r="A11" s="52" t="s">
        <v>310</v>
      </c>
      <c r="B11" s="49">
        <v>20</v>
      </c>
      <c r="C11" s="12" t="s">
        <v>273</v>
      </c>
      <c r="D11" s="12" t="s">
        <v>15</v>
      </c>
      <c r="E11" s="39">
        <v>96</v>
      </c>
      <c r="F11" s="39">
        <v>93</v>
      </c>
      <c r="G11" s="39">
        <v>95</v>
      </c>
      <c r="H11" s="39">
        <v>96</v>
      </c>
      <c r="I11" s="39">
        <v>94</v>
      </c>
      <c r="J11" s="39">
        <v>97</v>
      </c>
      <c r="K11" s="38">
        <v>571</v>
      </c>
      <c r="L11" s="38">
        <v>17</v>
      </c>
      <c r="M11" s="57">
        <v>10</v>
      </c>
      <c r="N11" s="59"/>
    </row>
    <row r="12" spans="1:14" ht="13.5">
      <c r="A12" s="66" t="s">
        <v>310</v>
      </c>
      <c r="B12" s="61">
        <v>23</v>
      </c>
      <c r="C12" s="66" t="s">
        <v>218</v>
      </c>
      <c r="D12" s="39" t="s">
        <v>18</v>
      </c>
      <c r="E12" s="39">
        <v>95</v>
      </c>
      <c r="F12" s="39">
        <v>92</v>
      </c>
      <c r="G12" s="39">
        <v>95</v>
      </c>
      <c r="H12" s="39">
        <v>94</v>
      </c>
      <c r="I12" s="39">
        <v>97</v>
      </c>
      <c r="J12" s="39">
        <v>93</v>
      </c>
      <c r="K12" s="38">
        <v>566</v>
      </c>
      <c r="L12" s="38">
        <v>16</v>
      </c>
      <c r="M12" s="57">
        <v>11</v>
      </c>
      <c r="N12" s="59" t="s">
        <v>90</v>
      </c>
    </row>
    <row r="13" spans="1:14" ht="13.5">
      <c r="A13" s="52" t="s">
        <v>307</v>
      </c>
      <c r="B13" s="49">
        <v>20</v>
      </c>
      <c r="C13" s="12" t="s">
        <v>235</v>
      </c>
      <c r="D13" s="12" t="s">
        <v>15</v>
      </c>
      <c r="E13" s="39">
        <v>92</v>
      </c>
      <c r="F13" s="39">
        <v>94</v>
      </c>
      <c r="G13" s="39">
        <v>97</v>
      </c>
      <c r="H13" s="39">
        <v>95</v>
      </c>
      <c r="I13" s="39">
        <v>92</v>
      </c>
      <c r="J13" s="39">
        <v>96</v>
      </c>
      <c r="K13" s="38">
        <v>566</v>
      </c>
      <c r="L13" s="38">
        <v>12</v>
      </c>
      <c r="M13" s="57">
        <v>12</v>
      </c>
      <c r="N13" s="59" t="s">
        <v>121</v>
      </c>
    </row>
    <row r="14" spans="1:14" ht="13.5">
      <c r="A14" s="52" t="s">
        <v>310</v>
      </c>
      <c r="B14" s="49">
        <v>26</v>
      </c>
      <c r="C14" s="12" t="s">
        <v>221</v>
      </c>
      <c r="D14" s="12" t="s">
        <v>15</v>
      </c>
      <c r="E14" s="39">
        <v>93</v>
      </c>
      <c r="F14" s="39">
        <v>92</v>
      </c>
      <c r="G14" s="39">
        <v>96</v>
      </c>
      <c r="H14" s="39">
        <v>93</v>
      </c>
      <c r="I14" s="39">
        <v>95</v>
      </c>
      <c r="J14" s="39">
        <v>96</v>
      </c>
      <c r="K14" s="38">
        <v>565</v>
      </c>
      <c r="L14" s="38">
        <v>17</v>
      </c>
      <c r="M14" s="57">
        <v>13</v>
      </c>
      <c r="N14" s="59"/>
    </row>
    <row r="15" spans="1:14" ht="13.5">
      <c r="A15" s="52" t="s">
        <v>307</v>
      </c>
      <c r="B15" s="50">
        <v>24</v>
      </c>
      <c r="C15" s="27" t="s">
        <v>255</v>
      </c>
      <c r="D15" s="12" t="s">
        <v>15</v>
      </c>
      <c r="E15" s="39">
        <v>91</v>
      </c>
      <c r="F15" s="39">
        <v>95</v>
      </c>
      <c r="G15" s="39">
        <v>92</v>
      </c>
      <c r="H15" s="39">
        <v>94</v>
      </c>
      <c r="I15" s="39">
        <v>96</v>
      </c>
      <c r="J15" s="39">
        <v>96</v>
      </c>
      <c r="K15" s="38">
        <v>564</v>
      </c>
      <c r="L15" s="38">
        <v>14</v>
      </c>
      <c r="M15" s="57">
        <v>14</v>
      </c>
      <c r="N15" s="59"/>
    </row>
    <row r="16" spans="1:14" ht="13.5">
      <c r="A16" s="66" t="s">
        <v>308</v>
      </c>
      <c r="B16" s="62">
        <v>21</v>
      </c>
      <c r="C16" s="65" t="s">
        <v>250</v>
      </c>
      <c r="D16" s="39" t="s">
        <v>18</v>
      </c>
      <c r="E16" s="39">
        <v>90</v>
      </c>
      <c r="F16" s="39">
        <v>96</v>
      </c>
      <c r="G16" s="39">
        <v>94</v>
      </c>
      <c r="H16" s="39">
        <v>93</v>
      </c>
      <c r="I16" s="39">
        <v>91</v>
      </c>
      <c r="J16" s="39">
        <v>93</v>
      </c>
      <c r="K16" s="38">
        <v>557</v>
      </c>
      <c r="L16" s="38">
        <v>11</v>
      </c>
      <c r="M16" s="57">
        <v>15</v>
      </c>
      <c r="N16" s="59"/>
    </row>
    <row r="17" spans="1:14" ht="13.5">
      <c r="A17" s="66" t="s">
        <v>310</v>
      </c>
      <c r="B17" s="62">
        <v>21</v>
      </c>
      <c r="C17" s="65" t="s">
        <v>257</v>
      </c>
      <c r="D17" s="39" t="s">
        <v>18</v>
      </c>
      <c r="E17" s="39">
        <v>95</v>
      </c>
      <c r="F17" s="39">
        <v>91</v>
      </c>
      <c r="G17" s="39">
        <v>95</v>
      </c>
      <c r="H17" s="39">
        <v>83</v>
      </c>
      <c r="I17" s="39">
        <v>88</v>
      </c>
      <c r="J17" s="39">
        <v>91</v>
      </c>
      <c r="K17" s="38">
        <v>543</v>
      </c>
      <c r="L17" s="38">
        <v>11</v>
      </c>
      <c r="M17" s="57">
        <v>16</v>
      </c>
      <c r="N17" s="59"/>
    </row>
    <row r="18" spans="1:14" ht="13.5">
      <c r="A18" s="39" t="s">
        <v>308</v>
      </c>
      <c r="B18" s="50">
        <v>23</v>
      </c>
      <c r="C18" s="44" t="s">
        <v>276</v>
      </c>
      <c r="D18" s="39" t="s">
        <v>47</v>
      </c>
      <c r="E18" s="39">
        <v>85</v>
      </c>
      <c r="F18" s="39">
        <v>93</v>
      </c>
      <c r="G18" s="39">
        <v>92</v>
      </c>
      <c r="H18" s="39">
        <v>89</v>
      </c>
      <c r="I18" s="39">
        <v>90</v>
      </c>
      <c r="J18" s="39">
        <v>89</v>
      </c>
      <c r="K18" s="38">
        <v>538</v>
      </c>
      <c r="L18" s="38">
        <v>4</v>
      </c>
      <c r="M18" s="57">
        <v>17</v>
      </c>
      <c r="N18" s="59"/>
    </row>
    <row r="19" spans="1:14" ht="13.5">
      <c r="A19" s="39" t="s">
        <v>307</v>
      </c>
      <c r="B19" s="50">
        <v>23</v>
      </c>
      <c r="C19" s="44" t="s">
        <v>269</v>
      </c>
      <c r="D19" s="39" t="s">
        <v>47</v>
      </c>
      <c r="E19" s="39">
        <v>87</v>
      </c>
      <c r="F19" s="39">
        <v>89</v>
      </c>
      <c r="G19" s="39">
        <v>88</v>
      </c>
      <c r="H19" s="39">
        <v>91</v>
      </c>
      <c r="I19" s="39">
        <v>88</v>
      </c>
      <c r="J19" s="39">
        <v>87</v>
      </c>
      <c r="K19" s="38">
        <v>530</v>
      </c>
      <c r="L19" s="38">
        <v>3</v>
      </c>
      <c r="M19" s="57">
        <v>18</v>
      </c>
      <c r="N19" s="59"/>
    </row>
    <row r="20" spans="1:14" ht="13.5">
      <c r="A20" s="52" t="s">
        <v>308</v>
      </c>
      <c r="B20" s="49">
        <v>20</v>
      </c>
      <c r="C20" s="12" t="s">
        <v>232</v>
      </c>
      <c r="D20" s="12" t="s">
        <v>15</v>
      </c>
      <c r="E20" s="321" t="s">
        <v>320</v>
      </c>
      <c r="F20" s="322"/>
      <c r="G20" s="322"/>
      <c r="H20" s="322"/>
      <c r="I20" s="322"/>
      <c r="J20" s="322"/>
      <c r="K20" s="322"/>
      <c r="L20" s="323"/>
      <c r="M20" s="57"/>
      <c r="N20" s="59"/>
    </row>
  </sheetData>
  <sheetProtection/>
  <mergeCells count="1">
    <mergeCell ref="E20:L20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9" r:id="rId1"/>
  <headerFooter>
    <oddHeader>&amp;C50mP60W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"/>
    </sheetView>
  </sheetViews>
  <sheetFormatPr defaultColWidth="9.140625" defaultRowHeight="15"/>
  <cols>
    <col min="1" max="1" width="6.00390625" style="0" bestFit="1" customWidth="1"/>
    <col min="2" max="2" width="6.140625" style="0" bestFit="1" customWidth="1"/>
    <col min="3" max="3" width="12.7109375" style="0" bestFit="1" customWidth="1"/>
    <col min="4" max="4" width="17.28125" style="0" bestFit="1" customWidth="1"/>
    <col min="5" max="6" width="4.8515625" style="0" bestFit="1" customWidth="1"/>
    <col min="7" max="7" width="5.421875" style="0" bestFit="1" customWidth="1"/>
    <col min="8" max="8" width="4.8515625" style="0" bestFit="1" customWidth="1"/>
    <col min="9" max="16" width="5.00390625" style="0" bestFit="1" customWidth="1"/>
    <col min="17" max="17" width="6.8515625" style="0" bestFit="1" customWidth="1"/>
    <col min="18" max="18" width="4.421875" style="0" bestFit="1" customWidth="1"/>
    <col min="19" max="19" width="6.140625" style="0" bestFit="1" customWidth="1"/>
    <col min="20" max="20" width="11.28125" style="0" bestFit="1" customWidth="1"/>
  </cols>
  <sheetData>
    <row r="1" spans="1:20" ht="14.25">
      <c r="A1" s="70" t="s">
        <v>0</v>
      </c>
      <c r="B1" s="70" t="s">
        <v>1</v>
      </c>
      <c r="C1" s="70" t="s">
        <v>2</v>
      </c>
      <c r="D1" s="70" t="s">
        <v>3</v>
      </c>
      <c r="E1" s="71" t="s">
        <v>301</v>
      </c>
      <c r="F1" s="71" t="s">
        <v>302</v>
      </c>
      <c r="G1" s="71" t="s">
        <v>303</v>
      </c>
      <c r="H1" s="71" t="s">
        <v>304</v>
      </c>
      <c r="I1" s="71" t="s">
        <v>4</v>
      </c>
      <c r="J1" s="71" t="s">
        <v>5</v>
      </c>
      <c r="K1" s="71" t="s">
        <v>6</v>
      </c>
      <c r="L1" s="71" t="s">
        <v>7</v>
      </c>
      <c r="M1" s="71" t="s">
        <v>321</v>
      </c>
      <c r="N1" s="71" t="s">
        <v>322</v>
      </c>
      <c r="O1" s="71" t="s">
        <v>323</v>
      </c>
      <c r="P1" s="71" t="s">
        <v>324</v>
      </c>
      <c r="Q1" s="71" t="s">
        <v>10</v>
      </c>
      <c r="R1" s="71" t="s">
        <v>11</v>
      </c>
      <c r="S1" s="71" t="s">
        <v>12</v>
      </c>
      <c r="T1" s="71" t="s">
        <v>13</v>
      </c>
    </row>
    <row r="2" spans="1:20" ht="13.5">
      <c r="A2" s="87" t="s">
        <v>325</v>
      </c>
      <c r="B2" s="76">
        <v>16</v>
      </c>
      <c r="C2" s="87" t="s">
        <v>26</v>
      </c>
      <c r="D2" s="67" t="s">
        <v>18</v>
      </c>
      <c r="E2" s="69">
        <v>97</v>
      </c>
      <c r="F2" s="69">
        <v>98</v>
      </c>
      <c r="G2" s="69">
        <v>100</v>
      </c>
      <c r="H2" s="69">
        <v>99</v>
      </c>
      <c r="I2" s="69">
        <v>91</v>
      </c>
      <c r="J2" s="69">
        <v>92</v>
      </c>
      <c r="K2" s="69">
        <v>94</v>
      </c>
      <c r="L2" s="69">
        <v>93</v>
      </c>
      <c r="M2" s="69">
        <v>89</v>
      </c>
      <c r="N2" s="69">
        <v>94</v>
      </c>
      <c r="O2" s="69">
        <v>91</v>
      </c>
      <c r="P2" s="69">
        <v>91</v>
      </c>
      <c r="Q2" s="68">
        <v>1129</v>
      </c>
      <c r="R2" s="68">
        <v>36</v>
      </c>
      <c r="S2" s="68" t="s">
        <v>16</v>
      </c>
      <c r="T2" s="68"/>
    </row>
    <row r="3" spans="1:20" ht="13.5">
      <c r="A3" s="87" t="s">
        <v>326</v>
      </c>
      <c r="B3" s="76">
        <v>3</v>
      </c>
      <c r="C3" s="88" t="s">
        <v>24</v>
      </c>
      <c r="D3" s="67" t="s">
        <v>18</v>
      </c>
      <c r="E3" s="69">
        <v>96</v>
      </c>
      <c r="F3" s="69">
        <v>96</v>
      </c>
      <c r="G3" s="69">
        <v>93</v>
      </c>
      <c r="H3" s="69">
        <v>98</v>
      </c>
      <c r="I3" s="69">
        <v>88</v>
      </c>
      <c r="J3" s="69">
        <v>94</v>
      </c>
      <c r="K3" s="69">
        <v>95</v>
      </c>
      <c r="L3" s="69">
        <v>96</v>
      </c>
      <c r="M3" s="69">
        <v>91</v>
      </c>
      <c r="N3" s="69">
        <v>92</v>
      </c>
      <c r="O3" s="69">
        <v>95</v>
      </c>
      <c r="P3" s="69">
        <v>93</v>
      </c>
      <c r="Q3" s="68">
        <v>1127</v>
      </c>
      <c r="R3" s="68">
        <v>37</v>
      </c>
      <c r="S3" s="68" t="s">
        <v>16</v>
      </c>
      <c r="T3" s="68"/>
    </row>
    <row r="4" spans="1:20" ht="13.5">
      <c r="A4" s="87" t="s">
        <v>325</v>
      </c>
      <c r="B4" s="76">
        <v>11</v>
      </c>
      <c r="C4" s="88" t="s">
        <v>50</v>
      </c>
      <c r="D4" s="67" t="s">
        <v>18</v>
      </c>
      <c r="E4" s="69">
        <v>92</v>
      </c>
      <c r="F4" s="69">
        <v>98</v>
      </c>
      <c r="G4" s="69">
        <v>95</v>
      </c>
      <c r="H4" s="69">
        <v>98</v>
      </c>
      <c r="I4" s="69">
        <v>89</v>
      </c>
      <c r="J4" s="69">
        <v>91</v>
      </c>
      <c r="K4" s="69">
        <v>93</v>
      </c>
      <c r="L4" s="69">
        <v>92</v>
      </c>
      <c r="M4" s="69">
        <v>94</v>
      </c>
      <c r="N4" s="69">
        <v>91</v>
      </c>
      <c r="O4" s="69">
        <v>91</v>
      </c>
      <c r="P4" s="69">
        <v>95</v>
      </c>
      <c r="Q4" s="68">
        <v>1119</v>
      </c>
      <c r="R4" s="68">
        <v>28</v>
      </c>
      <c r="S4" s="68" t="s">
        <v>16</v>
      </c>
      <c r="T4" s="68" t="s">
        <v>327</v>
      </c>
    </row>
    <row r="5" spans="1:20" ht="13.5">
      <c r="A5" s="81" t="s">
        <v>326</v>
      </c>
      <c r="B5" s="79">
        <v>13</v>
      </c>
      <c r="C5" s="86" t="s">
        <v>32</v>
      </c>
      <c r="D5" s="67" t="s">
        <v>15</v>
      </c>
      <c r="E5" s="69">
        <v>96</v>
      </c>
      <c r="F5" s="69">
        <v>97</v>
      </c>
      <c r="G5" s="69">
        <v>97</v>
      </c>
      <c r="H5" s="69">
        <v>96</v>
      </c>
      <c r="I5" s="69">
        <v>92</v>
      </c>
      <c r="J5" s="69">
        <v>90</v>
      </c>
      <c r="K5" s="69">
        <v>83</v>
      </c>
      <c r="L5" s="69">
        <v>96</v>
      </c>
      <c r="M5" s="69">
        <v>94</v>
      </c>
      <c r="N5" s="69">
        <v>93</v>
      </c>
      <c r="O5" s="69">
        <v>92</v>
      </c>
      <c r="P5" s="69">
        <v>93</v>
      </c>
      <c r="Q5" s="68">
        <v>1119</v>
      </c>
      <c r="R5" s="68">
        <v>28</v>
      </c>
      <c r="S5" s="68" t="s">
        <v>16</v>
      </c>
      <c r="T5" s="68" t="s">
        <v>328</v>
      </c>
    </row>
    <row r="6" spans="1:20" ht="13.5">
      <c r="A6" s="87" t="s">
        <v>326</v>
      </c>
      <c r="B6" s="76">
        <v>14</v>
      </c>
      <c r="C6" s="88" t="s">
        <v>17</v>
      </c>
      <c r="D6" s="67" t="s">
        <v>18</v>
      </c>
      <c r="E6" s="69">
        <v>96</v>
      </c>
      <c r="F6" s="69">
        <v>98</v>
      </c>
      <c r="G6" s="69">
        <v>95</v>
      </c>
      <c r="H6" s="69">
        <v>98</v>
      </c>
      <c r="I6" s="69">
        <v>90</v>
      </c>
      <c r="J6" s="69">
        <v>91</v>
      </c>
      <c r="K6" s="69">
        <v>92</v>
      </c>
      <c r="L6" s="69">
        <v>92</v>
      </c>
      <c r="M6" s="69">
        <v>94</v>
      </c>
      <c r="N6" s="69">
        <v>93</v>
      </c>
      <c r="O6" s="69">
        <v>82</v>
      </c>
      <c r="P6" s="69">
        <v>90</v>
      </c>
      <c r="Q6" s="68">
        <v>1111</v>
      </c>
      <c r="R6" s="68">
        <v>24</v>
      </c>
      <c r="S6" s="68" t="s">
        <v>16</v>
      </c>
      <c r="T6" s="68"/>
    </row>
    <row r="7" spans="1:20" ht="13.5">
      <c r="A7" s="81" t="s">
        <v>326</v>
      </c>
      <c r="B7" s="79">
        <v>8</v>
      </c>
      <c r="C7" s="86" t="s">
        <v>42</v>
      </c>
      <c r="D7" s="67" t="s">
        <v>15</v>
      </c>
      <c r="E7" s="69">
        <v>98</v>
      </c>
      <c r="F7" s="69">
        <v>97</v>
      </c>
      <c r="G7" s="69">
        <v>96</v>
      </c>
      <c r="H7" s="69">
        <v>97</v>
      </c>
      <c r="I7" s="69">
        <v>85</v>
      </c>
      <c r="J7" s="69">
        <v>91</v>
      </c>
      <c r="K7" s="69">
        <v>90</v>
      </c>
      <c r="L7" s="69">
        <v>91</v>
      </c>
      <c r="M7" s="69">
        <v>89</v>
      </c>
      <c r="N7" s="69">
        <v>92</v>
      </c>
      <c r="O7" s="69">
        <v>91</v>
      </c>
      <c r="P7" s="69">
        <v>92</v>
      </c>
      <c r="Q7" s="68">
        <v>1109</v>
      </c>
      <c r="R7" s="68">
        <v>31</v>
      </c>
      <c r="S7" s="68" t="s">
        <v>16</v>
      </c>
      <c r="T7" s="68"/>
    </row>
    <row r="8" spans="1:20" ht="13.5">
      <c r="A8" s="87" t="s">
        <v>325</v>
      </c>
      <c r="B8" s="76">
        <v>3</v>
      </c>
      <c r="C8" s="87" t="s">
        <v>59</v>
      </c>
      <c r="D8" s="67" t="s">
        <v>18</v>
      </c>
      <c r="E8" s="69">
        <v>96</v>
      </c>
      <c r="F8" s="69">
        <v>97</v>
      </c>
      <c r="G8" s="69">
        <v>99</v>
      </c>
      <c r="H8" s="69">
        <v>98</v>
      </c>
      <c r="I8" s="69">
        <v>87</v>
      </c>
      <c r="J8" s="69">
        <v>88</v>
      </c>
      <c r="K8" s="69">
        <v>82</v>
      </c>
      <c r="L8" s="69">
        <v>85</v>
      </c>
      <c r="M8" s="69">
        <v>92</v>
      </c>
      <c r="N8" s="69">
        <v>94</v>
      </c>
      <c r="O8" s="69">
        <v>91</v>
      </c>
      <c r="P8" s="69">
        <v>92</v>
      </c>
      <c r="Q8" s="68">
        <v>1101</v>
      </c>
      <c r="R8" s="68">
        <v>19</v>
      </c>
      <c r="S8" s="68" t="s">
        <v>16</v>
      </c>
      <c r="T8" s="68"/>
    </row>
    <row r="9" spans="1:20" ht="13.5">
      <c r="A9" s="85" t="s">
        <v>325</v>
      </c>
      <c r="B9" s="80">
        <v>15</v>
      </c>
      <c r="C9" s="74" t="s">
        <v>23</v>
      </c>
      <c r="D9" s="75" t="s">
        <v>20</v>
      </c>
      <c r="E9" s="69">
        <v>94</v>
      </c>
      <c r="F9" s="69">
        <v>93</v>
      </c>
      <c r="G9" s="69">
        <v>93</v>
      </c>
      <c r="H9" s="69">
        <v>95</v>
      </c>
      <c r="I9" s="69">
        <v>91</v>
      </c>
      <c r="J9" s="69">
        <v>90</v>
      </c>
      <c r="K9" s="69">
        <v>91</v>
      </c>
      <c r="L9" s="69">
        <v>90</v>
      </c>
      <c r="M9" s="69">
        <v>91</v>
      </c>
      <c r="N9" s="69">
        <v>86</v>
      </c>
      <c r="O9" s="69">
        <v>91</v>
      </c>
      <c r="P9" s="69">
        <v>88</v>
      </c>
      <c r="Q9" s="68">
        <v>1093</v>
      </c>
      <c r="R9" s="68">
        <v>18</v>
      </c>
      <c r="S9" s="68" t="s">
        <v>16</v>
      </c>
      <c r="T9" s="68"/>
    </row>
    <row r="10" spans="1:20" ht="13.5">
      <c r="A10" s="67" t="s">
        <v>326</v>
      </c>
      <c r="B10" s="77">
        <v>10</v>
      </c>
      <c r="C10" s="67" t="s">
        <v>63</v>
      </c>
      <c r="D10" s="67" t="s">
        <v>39</v>
      </c>
      <c r="E10" s="69">
        <v>91</v>
      </c>
      <c r="F10" s="69">
        <v>92</v>
      </c>
      <c r="G10" s="69">
        <v>97</v>
      </c>
      <c r="H10" s="69">
        <v>97</v>
      </c>
      <c r="I10" s="69">
        <v>92</v>
      </c>
      <c r="J10" s="69">
        <v>88</v>
      </c>
      <c r="K10" s="69">
        <v>90</v>
      </c>
      <c r="L10" s="69">
        <v>85</v>
      </c>
      <c r="M10" s="69">
        <v>91</v>
      </c>
      <c r="N10" s="69">
        <v>87</v>
      </c>
      <c r="O10" s="69">
        <v>92</v>
      </c>
      <c r="P10" s="69">
        <v>88</v>
      </c>
      <c r="Q10" s="68">
        <v>1090</v>
      </c>
      <c r="R10" s="68">
        <v>20</v>
      </c>
      <c r="S10" s="68">
        <v>9</v>
      </c>
      <c r="T10" s="68"/>
    </row>
    <row r="11" spans="1:20" ht="13.5">
      <c r="A11" s="72" t="s">
        <v>326</v>
      </c>
      <c r="B11" s="79">
        <v>15</v>
      </c>
      <c r="C11" s="86" t="s">
        <v>311</v>
      </c>
      <c r="D11" s="75" t="s">
        <v>20</v>
      </c>
      <c r="E11" s="69">
        <v>98</v>
      </c>
      <c r="F11" s="69">
        <v>99</v>
      </c>
      <c r="G11" s="69">
        <v>96</v>
      </c>
      <c r="H11" s="69">
        <v>96</v>
      </c>
      <c r="I11" s="69">
        <v>85</v>
      </c>
      <c r="J11" s="69">
        <v>82</v>
      </c>
      <c r="K11" s="69">
        <v>82</v>
      </c>
      <c r="L11" s="69">
        <v>87</v>
      </c>
      <c r="M11" s="69">
        <v>89</v>
      </c>
      <c r="N11" s="69">
        <v>91</v>
      </c>
      <c r="O11" s="69">
        <v>88</v>
      </c>
      <c r="P11" s="69">
        <v>92</v>
      </c>
      <c r="Q11" s="68">
        <v>1085</v>
      </c>
      <c r="R11" s="68">
        <v>32</v>
      </c>
      <c r="S11" s="68">
        <v>10</v>
      </c>
      <c r="T11" s="68"/>
    </row>
    <row r="12" spans="1:20" ht="13.5">
      <c r="A12" s="72" t="s">
        <v>326</v>
      </c>
      <c r="B12" s="78">
        <v>11</v>
      </c>
      <c r="C12" s="84" t="s">
        <v>129</v>
      </c>
      <c r="D12" s="82" t="s">
        <v>47</v>
      </c>
      <c r="E12" s="69">
        <v>96</v>
      </c>
      <c r="F12" s="69">
        <v>95</v>
      </c>
      <c r="G12" s="69">
        <v>96</v>
      </c>
      <c r="H12" s="69">
        <v>94</v>
      </c>
      <c r="I12" s="69">
        <v>83</v>
      </c>
      <c r="J12" s="69">
        <v>80</v>
      </c>
      <c r="K12" s="69">
        <v>87</v>
      </c>
      <c r="L12" s="69">
        <v>91</v>
      </c>
      <c r="M12" s="69">
        <v>88</v>
      </c>
      <c r="N12" s="69">
        <v>91</v>
      </c>
      <c r="O12" s="69">
        <v>94</v>
      </c>
      <c r="P12" s="69">
        <v>88</v>
      </c>
      <c r="Q12" s="68">
        <v>1083</v>
      </c>
      <c r="R12" s="68">
        <v>21</v>
      </c>
      <c r="S12" s="68">
        <v>11</v>
      </c>
      <c r="T12" s="68"/>
    </row>
    <row r="13" spans="1:20" ht="13.5">
      <c r="A13" s="81" t="s">
        <v>326</v>
      </c>
      <c r="B13" s="79">
        <v>19</v>
      </c>
      <c r="C13" s="81" t="s">
        <v>68</v>
      </c>
      <c r="D13" s="67" t="s">
        <v>15</v>
      </c>
      <c r="E13" s="69">
        <v>96</v>
      </c>
      <c r="F13" s="69">
        <v>95</v>
      </c>
      <c r="G13" s="69">
        <v>98</v>
      </c>
      <c r="H13" s="69">
        <v>97</v>
      </c>
      <c r="I13" s="69">
        <v>84</v>
      </c>
      <c r="J13" s="69">
        <v>86</v>
      </c>
      <c r="K13" s="69">
        <v>85</v>
      </c>
      <c r="L13" s="69">
        <v>78</v>
      </c>
      <c r="M13" s="69">
        <v>90</v>
      </c>
      <c r="N13" s="69">
        <v>90</v>
      </c>
      <c r="O13" s="69">
        <v>90</v>
      </c>
      <c r="P13" s="69">
        <v>91</v>
      </c>
      <c r="Q13" s="68">
        <v>1080</v>
      </c>
      <c r="R13" s="68">
        <v>26</v>
      </c>
      <c r="S13" s="68">
        <v>12</v>
      </c>
      <c r="T13" s="68"/>
    </row>
    <row r="14" spans="1:20" ht="13.5">
      <c r="A14" s="87" t="s">
        <v>325</v>
      </c>
      <c r="B14" s="76">
        <v>18</v>
      </c>
      <c r="C14" s="87" t="s">
        <v>52</v>
      </c>
      <c r="D14" s="67" t="s">
        <v>18</v>
      </c>
      <c r="E14" s="69">
        <v>93</v>
      </c>
      <c r="F14" s="69">
        <v>91</v>
      </c>
      <c r="G14" s="69">
        <v>89</v>
      </c>
      <c r="H14" s="69">
        <v>93</v>
      </c>
      <c r="I14" s="69">
        <v>86</v>
      </c>
      <c r="J14" s="69">
        <v>86</v>
      </c>
      <c r="K14" s="69">
        <v>88</v>
      </c>
      <c r="L14" s="69">
        <v>87</v>
      </c>
      <c r="M14" s="69">
        <v>91</v>
      </c>
      <c r="N14" s="69">
        <v>90</v>
      </c>
      <c r="O14" s="69">
        <v>93</v>
      </c>
      <c r="P14" s="69">
        <v>83</v>
      </c>
      <c r="Q14" s="68">
        <v>1070</v>
      </c>
      <c r="R14" s="68">
        <v>14</v>
      </c>
      <c r="S14" s="68">
        <v>13</v>
      </c>
      <c r="T14" s="68"/>
    </row>
    <row r="15" spans="1:20" ht="13.5">
      <c r="A15" s="67" t="s">
        <v>325</v>
      </c>
      <c r="B15" s="77">
        <v>6</v>
      </c>
      <c r="C15" s="89" t="s">
        <v>46</v>
      </c>
      <c r="D15" s="83" t="s">
        <v>47</v>
      </c>
      <c r="E15" s="69">
        <v>93</v>
      </c>
      <c r="F15" s="69">
        <v>98</v>
      </c>
      <c r="G15" s="69">
        <v>94</v>
      </c>
      <c r="H15" s="69">
        <v>96</v>
      </c>
      <c r="I15" s="69">
        <v>84</v>
      </c>
      <c r="J15" s="69">
        <v>84</v>
      </c>
      <c r="K15" s="69">
        <v>87</v>
      </c>
      <c r="L15" s="69">
        <v>85</v>
      </c>
      <c r="M15" s="69">
        <v>85</v>
      </c>
      <c r="N15" s="69">
        <v>83</v>
      </c>
      <c r="O15" s="69">
        <v>88</v>
      </c>
      <c r="P15" s="69">
        <v>87</v>
      </c>
      <c r="Q15" s="68">
        <v>1064</v>
      </c>
      <c r="R15" s="68">
        <v>23</v>
      </c>
      <c r="S15" s="68">
        <v>14</v>
      </c>
      <c r="T15" s="68" t="s">
        <v>58</v>
      </c>
    </row>
    <row r="16" spans="1:20" ht="13.5">
      <c r="A16" s="72" t="s">
        <v>326</v>
      </c>
      <c r="B16" s="79">
        <v>5</v>
      </c>
      <c r="C16" s="74" t="s">
        <v>71</v>
      </c>
      <c r="D16" s="90" t="s">
        <v>20</v>
      </c>
      <c r="E16" s="69">
        <v>97</v>
      </c>
      <c r="F16" s="69">
        <v>99</v>
      </c>
      <c r="G16" s="69">
        <v>95</v>
      </c>
      <c r="H16" s="69">
        <v>93</v>
      </c>
      <c r="I16" s="69">
        <v>81</v>
      </c>
      <c r="J16" s="69">
        <v>79</v>
      </c>
      <c r="K16" s="69">
        <v>94</v>
      </c>
      <c r="L16" s="69">
        <v>86</v>
      </c>
      <c r="M16" s="69">
        <v>84</v>
      </c>
      <c r="N16" s="69">
        <v>86</v>
      </c>
      <c r="O16" s="69">
        <v>87</v>
      </c>
      <c r="P16" s="69">
        <v>83</v>
      </c>
      <c r="Q16" s="68">
        <v>1064</v>
      </c>
      <c r="R16" s="68">
        <v>22</v>
      </c>
      <c r="S16" s="68">
        <v>15</v>
      </c>
      <c r="T16" s="68" t="s">
        <v>67</v>
      </c>
    </row>
    <row r="17" spans="1:20" ht="13.5">
      <c r="A17" s="81" t="s">
        <v>325</v>
      </c>
      <c r="B17" s="79">
        <v>13</v>
      </c>
      <c r="C17" s="86" t="s">
        <v>36</v>
      </c>
      <c r="D17" s="67" t="s">
        <v>15</v>
      </c>
      <c r="E17" s="69">
        <v>97</v>
      </c>
      <c r="F17" s="69">
        <v>98</v>
      </c>
      <c r="G17" s="69">
        <v>90</v>
      </c>
      <c r="H17" s="69">
        <v>86</v>
      </c>
      <c r="I17" s="69">
        <v>87</v>
      </c>
      <c r="J17" s="69">
        <v>89</v>
      </c>
      <c r="K17" s="69">
        <v>88</v>
      </c>
      <c r="L17" s="69">
        <v>88</v>
      </c>
      <c r="M17" s="69">
        <v>86</v>
      </c>
      <c r="N17" s="69">
        <v>84</v>
      </c>
      <c r="O17" s="69">
        <v>84</v>
      </c>
      <c r="P17" s="69">
        <v>85</v>
      </c>
      <c r="Q17" s="68">
        <v>1062</v>
      </c>
      <c r="R17" s="68">
        <v>21</v>
      </c>
      <c r="S17" s="68">
        <v>16</v>
      </c>
      <c r="T17" s="68"/>
    </row>
    <row r="18" spans="1:20" ht="13.5">
      <c r="A18" s="87" t="s">
        <v>326</v>
      </c>
      <c r="B18" s="76">
        <v>18</v>
      </c>
      <c r="C18" s="87" t="s">
        <v>102</v>
      </c>
      <c r="D18" s="67" t="s">
        <v>18</v>
      </c>
      <c r="E18" s="69">
        <v>96</v>
      </c>
      <c r="F18" s="69">
        <v>91</v>
      </c>
      <c r="G18" s="69">
        <v>94</v>
      </c>
      <c r="H18" s="69">
        <v>93</v>
      </c>
      <c r="I18" s="69">
        <v>81</v>
      </c>
      <c r="J18" s="69">
        <v>80</v>
      </c>
      <c r="K18" s="69">
        <v>80</v>
      </c>
      <c r="L18" s="69">
        <v>81</v>
      </c>
      <c r="M18" s="69">
        <v>86</v>
      </c>
      <c r="N18" s="69">
        <v>84</v>
      </c>
      <c r="O18" s="69">
        <v>90</v>
      </c>
      <c r="P18" s="69">
        <v>87</v>
      </c>
      <c r="Q18" s="68">
        <v>1043</v>
      </c>
      <c r="R18" s="68">
        <v>15</v>
      </c>
      <c r="S18" s="68">
        <v>17</v>
      </c>
      <c r="T18" s="68"/>
    </row>
    <row r="19" spans="1:20" ht="13.5">
      <c r="A19" s="72" t="s">
        <v>326</v>
      </c>
      <c r="B19" s="78">
        <v>9</v>
      </c>
      <c r="C19" s="82" t="s">
        <v>329</v>
      </c>
      <c r="D19" s="82" t="s">
        <v>126</v>
      </c>
      <c r="E19" s="69">
        <v>94</v>
      </c>
      <c r="F19" s="69">
        <v>92</v>
      </c>
      <c r="G19" s="69">
        <v>96</v>
      </c>
      <c r="H19" s="69">
        <v>90</v>
      </c>
      <c r="I19" s="69">
        <v>86</v>
      </c>
      <c r="J19" s="69">
        <v>83</v>
      </c>
      <c r="K19" s="69">
        <v>78</v>
      </c>
      <c r="L19" s="69">
        <v>74</v>
      </c>
      <c r="M19" s="69">
        <v>86</v>
      </c>
      <c r="N19" s="69">
        <v>87</v>
      </c>
      <c r="O19" s="69">
        <v>86</v>
      </c>
      <c r="P19" s="69">
        <v>86</v>
      </c>
      <c r="Q19" s="68">
        <v>1038</v>
      </c>
      <c r="R19" s="68">
        <v>13</v>
      </c>
      <c r="S19" s="68">
        <v>18</v>
      </c>
      <c r="T19" s="68"/>
    </row>
    <row r="20" spans="1:20" ht="13.5">
      <c r="A20" s="72" t="s">
        <v>325</v>
      </c>
      <c r="B20" s="78">
        <v>14</v>
      </c>
      <c r="C20" s="84" t="s">
        <v>152</v>
      </c>
      <c r="D20" s="82" t="s">
        <v>47</v>
      </c>
      <c r="E20" s="69">
        <v>94</v>
      </c>
      <c r="F20" s="69">
        <v>92</v>
      </c>
      <c r="G20" s="69">
        <v>93</v>
      </c>
      <c r="H20" s="69">
        <v>96</v>
      </c>
      <c r="I20" s="69">
        <v>86</v>
      </c>
      <c r="J20" s="69">
        <v>80</v>
      </c>
      <c r="K20" s="69">
        <v>85</v>
      </c>
      <c r="L20" s="69">
        <v>82</v>
      </c>
      <c r="M20" s="69">
        <v>81</v>
      </c>
      <c r="N20" s="69">
        <v>83</v>
      </c>
      <c r="O20" s="69">
        <v>80</v>
      </c>
      <c r="P20" s="69">
        <v>83</v>
      </c>
      <c r="Q20" s="68">
        <v>1035</v>
      </c>
      <c r="R20" s="68">
        <v>19</v>
      </c>
      <c r="S20" s="68">
        <v>19</v>
      </c>
      <c r="T20" s="68"/>
    </row>
    <row r="21" spans="1:20" ht="13.5">
      <c r="A21" s="72" t="s">
        <v>326</v>
      </c>
      <c r="B21" s="79">
        <v>4</v>
      </c>
      <c r="C21" s="72" t="s">
        <v>91</v>
      </c>
      <c r="D21" s="72" t="s">
        <v>260</v>
      </c>
      <c r="E21" s="69">
        <v>90</v>
      </c>
      <c r="F21" s="69">
        <v>86</v>
      </c>
      <c r="G21" s="69">
        <v>93</v>
      </c>
      <c r="H21" s="69">
        <v>93</v>
      </c>
      <c r="I21" s="69">
        <v>85</v>
      </c>
      <c r="J21" s="69">
        <v>85</v>
      </c>
      <c r="K21" s="69">
        <v>80</v>
      </c>
      <c r="L21" s="69">
        <v>88</v>
      </c>
      <c r="M21" s="69">
        <v>81</v>
      </c>
      <c r="N21" s="69">
        <v>86</v>
      </c>
      <c r="O21" s="69">
        <v>80</v>
      </c>
      <c r="P21" s="69">
        <v>83</v>
      </c>
      <c r="Q21" s="68">
        <v>1030</v>
      </c>
      <c r="R21" s="68">
        <v>14</v>
      </c>
      <c r="S21" s="68">
        <v>20</v>
      </c>
      <c r="T21" s="68"/>
    </row>
    <row r="22" spans="1:20" ht="13.5">
      <c r="A22" s="67" t="s">
        <v>325</v>
      </c>
      <c r="B22" s="77">
        <v>8</v>
      </c>
      <c r="C22" s="67" t="s">
        <v>111</v>
      </c>
      <c r="D22" s="67" t="s">
        <v>15</v>
      </c>
      <c r="E22" s="69">
        <v>92</v>
      </c>
      <c r="F22" s="69">
        <v>91</v>
      </c>
      <c r="G22" s="69">
        <v>93</v>
      </c>
      <c r="H22" s="69">
        <v>95</v>
      </c>
      <c r="I22" s="69">
        <v>76</v>
      </c>
      <c r="J22" s="69">
        <v>78</v>
      </c>
      <c r="K22" s="69">
        <v>75</v>
      </c>
      <c r="L22" s="69">
        <v>79</v>
      </c>
      <c r="M22" s="69">
        <v>83</v>
      </c>
      <c r="N22" s="69">
        <v>85</v>
      </c>
      <c r="O22" s="69">
        <v>89</v>
      </c>
      <c r="P22" s="69">
        <v>74</v>
      </c>
      <c r="Q22" s="68">
        <v>1010</v>
      </c>
      <c r="R22" s="68">
        <v>11</v>
      </c>
      <c r="S22" s="68">
        <v>21</v>
      </c>
      <c r="T22" s="68"/>
    </row>
    <row r="23" spans="1:20" ht="13.5">
      <c r="A23" s="72" t="s">
        <v>325</v>
      </c>
      <c r="B23" s="78">
        <v>9</v>
      </c>
      <c r="C23" s="82" t="s">
        <v>98</v>
      </c>
      <c r="D23" s="82" t="s">
        <v>47</v>
      </c>
      <c r="E23" s="69">
        <v>93</v>
      </c>
      <c r="F23" s="69">
        <v>92</v>
      </c>
      <c r="G23" s="69">
        <v>91</v>
      </c>
      <c r="H23" s="69">
        <v>90</v>
      </c>
      <c r="I23" s="69">
        <v>73</v>
      </c>
      <c r="J23" s="69">
        <v>76</v>
      </c>
      <c r="K23" s="69">
        <v>82</v>
      </c>
      <c r="L23" s="69">
        <v>76</v>
      </c>
      <c r="M23" s="69">
        <v>81</v>
      </c>
      <c r="N23" s="69">
        <v>80</v>
      </c>
      <c r="O23" s="69">
        <v>82</v>
      </c>
      <c r="P23" s="69">
        <v>92</v>
      </c>
      <c r="Q23" s="68">
        <v>1008</v>
      </c>
      <c r="R23" s="68">
        <v>15</v>
      </c>
      <c r="S23" s="68">
        <v>22</v>
      </c>
      <c r="T23" s="68"/>
    </row>
    <row r="24" spans="1:20" ht="13.5">
      <c r="A24" s="87" t="s">
        <v>326</v>
      </c>
      <c r="B24" s="76">
        <v>20</v>
      </c>
      <c r="C24" s="87" t="s">
        <v>314</v>
      </c>
      <c r="D24" s="67" t="s">
        <v>18</v>
      </c>
      <c r="E24" s="69">
        <v>89</v>
      </c>
      <c r="F24" s="69">
        <v>88</v>
      </c>
      <c r="G24" s="69">
        <v>96</v>
      </c>
      <c r="H24" s="69">
        <v>94</v>
      </c>
      <c r="I24" s="69">
        <v>80</v>
      </c>
      <c r="J24" s="69">
        <v>72</v>
      </c>
      <c r="K24" s="69">
        <v>75</v>
      </c>
      <c r="L24" s="69">
        <v>76</v>
      </c>
      <c r="M24" s="69">
        <v>77</v>
      </c>
      <c r="N24" s="69">
        <v>75</v>
      </c>
      <c r="O24" s="69">
        <v>78</v>
      </c>
      <c r="P24" s="69">
        <v>80</v>
      </c>
      <c r="Q24" s="68">
        <v>980</v>
      </c>
      <c r="R24" s="68">
        <v>12</v>
      </c>
      <c r="S24" s="68">
        <v>23</v>
      </c>
      <c r="T24" s="68"/>
    </row>
    <row r="25" spans="1:20" ht="13.5">
      <c r="A25" s="67" t="s">
        <v>325</v>
      </c>
      <c r="B25" s="77">
        <v>4</v>
      </c>
      <c r="C25" s="67" t="s">
        <v>156</v>
      </c>
      <c r="D25" s="67" t="s">
        <v>260</v>
      </c>
      <c r="E25" s="324" t="s">
        <v>320</v>
      </c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6"/>
      <c r="S25" s="68" t="s">
        <v>214</v>
      </c>
      <c r="T25" s="68"/>
    </row>
    <row r="26" spans="1:20" ht="13.5">
      <c r="A26" s="67" t="s">
        <v>325</v>
      </c>
      <c r="B26" s="77">
        <v>10</v>
      </c>
      <c r="C26" s="67" t="s">
        <v>330</v>
      </c>
      <c r="D26" s="67" t="s">
        <v>39</v>
      </c>
      <c r="E26" s="324" t="s">
        <v>320</v>
      </c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6"/>
      <c r="S26" s="68" t="s">
        <v>214</v>
      </c>
      <c r="T26" s="68"/>
    </row>
    <row r="27" spans="1:20" ht="13.5">
      <c r="A27" s="72" t="s">
        <v>326</v>
      </c>
      <c r="B27" s="78">
        <v>6</v>
      </c>
      <c r="C27" s="73" t="s">
        <v>88</v>
      </c>
      <c r="D27" s="73" t="s">
        <v>89</v>
      </c>
      <c r="E27" s="324" t="s">
        <v>320</v>
      </c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6"/>
      <c r="S27" s="68" t="s">
        <v>214</v>
      </c>
      <c r="T27" s="68"/>
    </row>
  </sheetData>
  <sheetProtection/>
  <mergeCells count="3">
    <mergeCell ref="E25:R25"/>
    <mergeCell ref="E27:R27"/>
    <mergeCell ref="E26:R26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&amp;C50m3×40M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"/>
    </sheetView>
  </sheetViews>
  <sheetFormatPr defaultColWidth="9.140625" defaultRowHeight="15"/>
  <cols>
    <col min="1" max="1" width="6.00390625" style="0" bestFit="1" customWidth="1"/>
    <col min="2" max="2" width="6.140625" style="0" bestFit="1" customWidth="1"/>
    <col min="3" max="3" width="12.7109375" style="0" bestFit="1" customWidth="1"/>
    <col min="4" max="4" width="11.00390625" style="0" bestFit="1" customWidth="1"/>
    <col min="5" max="5" width="5.421875" style="0" bestFit="1" customWidth="1"/>
    <col min="6" max="6" width="4.8515625" style="0" bestFit="1" customWidth="1"/>
    <col min="7" max="10" width="5.00390625" style="0" bestFit="1" customWidth="1"/>
    <col min="11" max="11" width="6.8515625" style="0" bestFit="1" customWidth="1"/>
    <col min="12" max="12" width="4.421875" style="0" bestFit="1" customWidth="1"/>
    <col min="13" max="13" width="6.140625" style="0" bestFit="1" customWidth="1"/>
  </cols>
  <sheetData>
    <row r="1" spans="1:14" ht="14.25">
      <c r="A1" s="92" t="s">
        <v>0</v>
      </c>
      <c r="B1" s="92" t="s">
        <v>1</v>
      </c>
      <c r="C1" s="92" t="s">
        <v>2</v>
      </c>
      <c r="D1" s="92" t="s">
        <v>3</v>
      </c>
      <c r="E1" s="92" t="s">
        <v>301</v>
      </c>
      <c r="F1" s="92" t="s">
        <v>302</v>
      </c>
      <c r="G1" s="92" t="s">
        <v>4</v>
      </c>
      <c r="H1" s="92" t="s">
        <v>5</v>
      </c>
      <c r="I1" s="92" t="s">
        <v>321</v>
      </c>
      <c r="J1" s="92" t="s">
        <v>322</v>
      </c>
      <c r="K1" s="92" t="s">
        <v>10</v>
      </c>
      <c r="L1" s="92" t="s">
        <v>11</v>
      </c>
      <c r="M1" s="92" t="s">
        <v>12</v>
      </c>
      <c r="N1" s="92" t="s">
        <v>13</v>
      </c>
    </row>
    <row r="2" spans="1:14" ht="13.5">
      <c r="A2" s="98" t="s">
        <v>331</v>
      </c>
      <c r="B2" s="97">
        <v>10</v>
      </c>
      <c r="C2" s="34" t="s">
        <v>229</v>
      </c>
      <c r="D2" s="12" t="s">
        <v>15</v>
      </c>
      <c r="E2" s="60">
        <v>98</v>
      </c>
      <c r="F2" s="60">
        <v>97</v>
      </c>
      <c r="G2" s="60">
        <v>94</v>
      </c>
      <c r="H2" s="60">
        <v>93</v>
      </c>
      <c r="I2" s="60">
        <v>96</v>
      </c>
      <c r="J2" s="60">
        <v>96</v>
      </c>
      <c r="K2" s="93">
        <v>574</v>
      </c>
      <c r="L2" s="93">
        <v>19</v>
      </c>
      <c r="M2" s="93" t="s">
        <v>16</v>
      </c>
      <c r="N2" s="93"/>
    </row>
    <row r="3" spans="1:14" ht="13.5">
      <c r="A3" s="99" t="s">
        <v>331</v>
      </c>
      <c r="B3" s="95">
        <v>9</v>
      </c>
      <c r="C3" s="94" t="s">
        <v>241</v>
      </c>
      <c r="D3" s="60" t="s">
        <v>18</v>
      </c>
      <c r="E3" s="60">
        <v>99</v>
      </c>
      <c r="F3" s="60">
        <v>95</v>
      </c>
      <c r="G3" s="60">
        <v>92</v>
      </c>
      <c r="H3" s="60">
        <v>88</v>
      </c>
      <c r="I3" s="60">
        <v>95</v>
      </c>
      <c r="J3" s="60">
        <v>93</v>
      </c>
      <c r="K3" s="93">
        <v>562</v>
      </c>
      <c r="L3" s="93">
        <v>14</v>
      </c>
      <c r="M3" s="93" t="s">
        <v>16</v>
      </c>
      <c r="N3" s="93" t="s">
        <v>49</v>
      </c>
    </row>
    <row r="4" spans="1:14" ht="13.5">
      <c r="A4" s="60" t="s">
        <v>332</v>
      </c>
      <c r="B4" s="97">
        <v>11</v>
      </c>
      <c r="C4" s="34" t="s">
        <v>220</v>
      </c>
      <c r="D4" s="25" t="s">
        <v>20</v>
      </c>
      <c r="E4" s="60">
        <v>95</v>
      </c>
      <c r="F4" s="60">
        <v>94</v>
      </c>
      <c r="G4" s="60">
        <v>93</v>
      </c>
      <c r="H4" s="60">
        <v>95</v>
      </c>
      <c r="I4" s="60">
        <v>91</v>
      </c>
      <c r="J4" s="60">
        <v>94</v>
      </c>
      <c r="K4" s="93">
        <v>562</v>
      </c>
      <c r="L4" s="93">
        <v>9</v>
      </c>
      <c r="M4" s="93" t="s">
        <v>16</v>
      </c>
      <c r="N4" s="93" t="s">
        <v>149</v>
      </c>
    </row>
    <row r="5" spans="1:14" ht="13.5">
      <c r="A5" s="98" t="s">
        <v>332</v>
      </c>
      <c r="B5" s="97">
        <v>13</v>
      </c>
      <c r="C5" s="12" t="s">
        <v>240</v>
      </c>
      <c r="D5" s="12" t="s">
        <v>15</v>
      </c>
      <c r="E5" s="60">
        <v>95</v>
      </c>
      <c r="F5" s="60">
        <v>97</v>
      </c>
      <c r="G5" s="60">
        <v>96</v>
      </c>
      <c r="H5" s="60">
        <v>90</v>
      </c>
      <c r="I5" s="60">
        <v>88</v>
      </c>
      <c r="J5" s="60">
        <v>91</v>
      </c>
      <c r="K5" s="93">
        <v>557</v>
      </c>
      <c r="L5" s="93">
        <v>7</v>
      </c>
      <c r="M5" s="93" t="s">
        <v>16</v>
      </c>
      <c r="N5" s="93"/>
    </row>
    <row r="6" spans="1:14" ht="13.5">
      <c r="A6" s="99" t="s">
        <v>332</v>
      </c>
      <c r="B6" s="95">
        <v>3</v>
      </c>
      <c r="C6" s="94" t="s">
        <v>237</v>
      </c>
      <c r="D6" s="60" t="s">
        <v>18</v>
      </c>
      <c r="E6" s="60">
        <v>94</v>
      </c>
      <c r="F6" s="60">
        <v>94</v>
      </c>
      <c r="G6" s="60">
        <v>89</v>
      </c>
      <c r="H6" s="60">
        <v>91</v>
      </c>
      <c r="I6" s="60">
        <v>94</v>
      </c>
      <c r="J6" s="60">
        <v>93</v>
      </c>
      <c r="K6" s="93">
        <v>555</v>
      </c>
      <c r="L6" s="93">
        <v>16</v>
      </c>
      <c r="M6" s="93" t="s">
        <v>16</v>
      </c>
      <c r="N6" s="93" t="s">
        <v>90</v>
      </c>
    </row>
    <row r="7" spans="1:14" ht="13.5">
      <c r="A7" s="98" t="s">
        <v>331</v>
      </c>
      <c r="B7" s="97">
        <v>12</v>
      </c>
      <c r="C7" s="34" t="s">
        <v>258</v>
      </c>
      <c r="D7" s="12" t="s">
        <v>15</v>
      </c>
      <c r="E7" s="60">
        <v>94</v>
      </c>
      <c r="F7" s="60">
        <v>95</v>
      </c>
      <c r="G7" s="60">
        <v>95</v>
      </c>
      <c r="H7" s="60">
        <v>92</v>
      </c>
      <c r="I7" s="60">
        <v>89</v>
      </c>
      <c r="J7" s="60">
        <v>90</v>
      </c>
      <c r="K7" s="93">
        <v>555</v>
      </c>
      <c r="L7" s="93">
        <v>11</v>
      </c>
      <c r="M7" s="93" t="s">
        <v>16</v>
      </c>
      <c r="N7" s="93" t="s">
        <v>95</v>
      </c>
    </row>
    <row r="8" spans="1:14" ht="13.5">
      <c r="A8" s="98" t="s">
        <v>331</v>
      </c>
      <c r="B8" s="97">
        <v>6</v>
      </c>
      <c r="C8" s="12" t="s">
        <v>226</v>
      </c>
      <c r="D8" s="12" t="s">
        <v>15</v>
      </c>
      <c r="E8" s="60">
        <v>95</v>
      </c>
      <c r="F8" s="60">
        <v>94</v>
      </c>
      <c r="G8" s="60">
        <v>92</v>
      </c>
      <c r="H8" s="60">
        <v>91</v>
      </c>
      <c r="I8" s="60">
        <v>91</v>
      </c>
      <c r="J8" s="60">
        <v>91</v>
      </c>
      <c r="K8" s="93">
        <v>554</v>
      </c>
      <c r="L8" s="93">
        <v>15</v>
      </c>
      <c r="M8" s="93" t="s">
        <v>16</v>
      </c>
      <c r="N8" s="93"/>
    </row>
    <row r="9" spans="1:14" ht="13.5">
      <c r="A9" s="99" t="s">
        <v>332</v>
      </c>
      <c r="B9" s="95">
        <v>14</v>
      </c>
      <c r="C9" s="94" t="s">
        <v>218</v>
      </c>
      <c r="D9" s="60" t="s">
        <v>18</v>
      </c>
      <c r="E9" s="60">
        <v>95</v>
      </c>
      <c r="F9" s="60">
        <v>95</v>
      </c>
      <c r="G9" s="60">
        <v>94</v>
      </c>
      <c r="H9" s="60">
        <v>91</v>
      </c>
      <c r="I9" s="60">
        <v>91</v>
      </c>
      <c r="J9" s="60">
        <v>87</v>
      </c>
      <c r="K9" s="93">
        <v>553</v>
      </c>
      <c r="L9" s="93">
        <v>14</v>
      </c>
      <c r="M9" s="93" t="s">
        <v>16</v>
      </c>
      <c r="N9" s="93"/>
    </row>
    <row r="10" spans="1:14" ht="13.5">
      <c r="A10" s="98" t="s">
        <v>331</v>
      </c>
      <c r="B10" s="97">
        <v>8</v>
      </c>
      <c r="C10" s="34" t="s">
        <v>242</v>
      </c>
      <c r="D10" s="12" t="s">
        <v>15</v>
      </c>
      <c r="E10" s="60">
        <v>92</v>
      </c>
      <c r="F10" s="60">
        <v>97</v>
      </c>
      <c r="G10" s="60">
        <v>93</v>
      </c>
      <c r="H10" s="60">
        <v>87</v>
      </c>
      <c r="I10" s="60">
        <v>91</v>
      </c>
      <c r="J10" s="60">
        <v>90</v>
      </c>
      <c r="K10" s="93">
        <v>550</v>
      </c>
      <c r="L10" s="93">
        <v>9</v>
      </c>
      <c r="M10" s="93">
        <v>9</v>
      </c>
      <c r="N10" s="93"/>
    </row>
    <row r="11" spans="1:14" ht="13.5">
      <c r="A11" s="98" t="s">
        <v>332</v>
      </c>
      <c r="B11" s="97">
        <v>15</v>
      </c>
      <c r="C11" s="12" t="s">
        <v>235</v>
      </c>
      <c r="D11" s="12" t="s">
        <v>15</v>
      </c>
      <c r="E11" s="60">
        <v>90</v>
      </c>
      <c r="F11" s="60">
        <v>94</v>
      </c>
      <c r="G11" s="60">
        <v>94</v>
      </c>
      <c r="H11" s="60">
        <v>92</v>
      </c>
      <c r="I11" s="60">
        <v>86</v>
      </c>
      <c r="J11" s="60">
        <v>91</v>
      </c>
      <c r="K11" s="93">
        <v>547</v>
      </c>
      <c r="L11" s="93">
        <v>9</v>
      </c>
      <c r="M11" s="93">
        <v>10</v>
      </c>
      <c r="N11" s="93"/>
    </row>
    <row r="12" spans="1:14" ht="13.5">
      <c r="A12" s="98" t="s">
        <v>332</v>
      </c>
      <c r="B12" s="97">
        <v>8</v>
      </c>
      <c r="C12" s="12" t="s">
        <v>333</v>
      </c>
      <c r="D12" s="12" t="s">
        <v>15</v>
      </c>
      <c r="E12" s="60">
        <v>96</v>
      </c>
      <c r="F12" s="60">
        <v>89</v>
      </c>
      <c r="G12" s="60">
        <v>91</v>
      </c>
      <c r="H12" s="60">
        <v>89</v>
      </c>
      <c r="I12" s="60">
        <v>89</v>
      </c>
      <c r="J12" s="60">
        <v>91</v>
      </c>
      <c r="K12" s="93">
        <v>545</v>
      </c>
      <c r="L12" s="93">
        <v>10</v>
      </c>
      <c r="M12" s="93">
        <v>11</v>
      </c>
      <c r="N12" s="93"/>
    </row>
    <row r="13" spans="1:14" ht="13.5">
      <c r="A13" s="60" t="s">
        <v>332</v>
      </c>
      <c r="B13" s="97">
        <v>5</v>
      </c>
      <c r="C13" s="34" t="s">
        <v>225</v>
      </c>
      <c r="D13" s="25" t="s">
        <v>20</v>
      </c>
      <c r="E13" s="60">
        <v>95</v>
      </c>
      <c r="F13" s="60">
        <v>92</v>
      </c>
      <c r="G13" s="60">
        <v>94</v>
      </c>
      <c r="H13" s="60">
        <v>86</v>
      </c>
      <c r="I13" s="60">
        <v>84</v>
      </c>
      <c r="J13" s="60">
        <v>89</v>
      </c>
      <c r="K13" s="93">
        <v>540</v>
      </c>
      <c r="L13" s="93">
        <v>9</v>
      </c>
      <c r="M13" s="93">
        <v>12</v>
      </c>
      <c r="N13" s="93"/>
    </row>
    <row r="14" spans="1:14" ht="13.5">
      <c r="A14" s="60" t="s">
        <v>331</v>
      </c>
      <c r="B14" s="97">
        <v>5</v>
      </c>
      <c r="C14" s="34" t="s">
        <v>256</v>
      </c>
      <c r="D14" s="25" t="s">
        <v>20</v>
      </c>
      <c r="E14" s="60">
        <v>100</v>
      </c>
      <c r="F14" s="60">
        <v>99</v>
      </c>
      <c r="G14" s="60">
        <v>81</v>
      </c>
      <c r="H14" s="60">
        <v>80</v>
      </c>
      <c r="I14" s="60">
        <v>90</v>
      </c>
      <c r="J14" s="60">
        <v>88</v>
      </c>
      <c r="K14" s="93">
        <v>538</v>
      </c>
      <c r="L14" s="93">
        <v>9</v>
      </c>
      <c r="M14" s="93">
        <v>13</v>
      </c>
      <c r="N14" s="93"/>
    </row>
    <row r="15" spans="1:14" ht="13.5">
      <c r="A15" s="98" t="s">
        <v>332</v>
      </c>
      <c r="B15" s="97">
        <v>10</v>
      </c>
      <c r="C15" s="12" t="s">
        <v>221</v>
      </c>
      <c r="D15" s="12" t="s">
        <v>15</v>
      </c>
      <c r="E15" s="60">
        <v>94</v>
      </c>
      <c r="F15" s="60">
        <v>94</v>
      </c>
      <c r="G15" s="60">
        <v>88</v>
      </c>
      <c r="H15" s="60">
        <v>93</v>
      </c>
      <c r="I15" s="60">
        <v>84</v>
      </c>
      <c r="J15" s="60">
        <v>83</v>
      </c>
      <c r="K15" s="93">
        <v>536</v>
      </c>
      <c r="L15" s="93">
        <v>15</v>
      </c>
      <c r="M15" s="93">
        <v>14</v>
      </c>
      <c r="N15" s="93"/>
    </row>
    <row r="16" spans="1:14" ht="13.5">
      <c r="A16" s="99" t="s">
        <v>332</v>
      </c>
      <c r="B16" s="95">
        <v>9</v>
      </c>
      <c r="C16" s="99" t="s">
        <v>250</v>
      </c>
      <c r="D16" s="60" t="s">
        <v>18</v>
      </c>
      <c r="E16" s="60">
        <v>92</v>
      </c>
      <c r="F16" s="60">
        <v>86</v>
      </c>
      <c r="G16" s="60">
        <v>86</v>
      </c>
      <c r="H16" s="60">
        <v>90</v>
      </c>
      <c r="I16" s="60">
        <v>90</v>
      </c>
      <c r="J16" s="60">
        <v>86</v>
      </c>
      <c r="K16" s="93">
        <v>530</v>
      </c>
      <c r="L16" s="93">
        <v>7</v>
      </c>
      <c r="M16" s="93">
        <v>15</v>
      </c>
      <c r="N16" s="93"/>
    </row>
    <row r="17" spans="1:14" ht="13.5">
      <c r="A17" s="98" t="s">
        <v>331</v>
      </c>
      <c r="B17" s="97">
        <v>4</v>
      </c>
      <c r="C17" s="12" t="s">
        <v>273</v>
      </c>
      <c r="D17" s="12" t="s">
        <v>15</v>
      </c>
      <c r="E17" s="60">
        <v>95</v>
      </c>
      <c r="F17" s="60">
        <v>95</v>
      </c>
      <c r="G17" s="60">
        <v>83</v>
      </c>
      <c r="H17" s="60">
        <v>84</v>
      </c>
      <c r="I17" s="60">
        <v>83</v>
      </c>
      <c r="J17" s="60">
        <v>89</v>
      </c>
      <c r="K17" s="93">
        <v>529</v>
      </c>
      <c r="L17" s="93">
        <v>12</v>
      </c>
      <c r="M17" s="93">
        <v>16</v>
      </c>
      <c r="N17" s="93"/>
    </row>
    <row r="18" spans="1:14" ht="13.5">
      <c r="A18" s="99" t="s">
        <v>331</v>
      </c>
      <c r="B18" s="95">
        <v>3</v>
      </c>
      <c r="C18" s="99" t="s">
        <v>257</v>
      </c>
      <c r="D18" s="60" t="s">
        <v>18</v>
      </c>
      <c r="E18" s="60">
        <v>92</v>
      </c>
      <c r="F18" s="60">
        <v>97</v>
      </c>
      <c r="G18" s="60">
        <v>79</v>
      </c>
      <c r="H18" s="60">
        <v>79</v>
      </c>
      <c r="I18" s="60">
        <v>84</v>
      </c>
      <c r="J18" s="60">
        <v>83</v>
      </c>
      <c r="K18" s="93">
        <v>514</v>
      </c>
      <c r="L18" s="93">
        <v>8</v>
      </c>
      <c r="M18" s="93">
        <v>17</v>
      </c>
      <c r="N18" s="93"/>
    </row>
    <row r="19" spans="1:14" ht="13.5">
      <c r="A19" s="60" t="s">
        <v>331</v>
      </c>
      <c r="B19" s="97">
        <v>11</v>
      </c>
      <c r="C19" s="60" t="s">
        <v>269</v>
      </c>
      <c r="D19" s="60" t="s">
        <v>47</v>
      </c>
      <c r="E19" s="60">
        <v>90</v>
      </c>
      <c r="F19" s="60">
        <v>88</v>
      </c>
      <c r="G19" s="60">
        <v>81</v>
      </c>
      <c r="H19" s="60">
        <v>85</v>
      </c>
      <c r="I19" s="60">
        <v>87</v>
      </c>
      <c r="J19" s="60">
        <v>78</v>
      </c>
      <c r="K19" s="93">
        <v>509</v>
      </c>
      <c r="L19" s="93">
        <v>7</v>
      </c>
      <c r="M19" s="93">
        <v>18</v>
      </c>
      <c r="N19" s="93"/>
    </row>
    <row r="20" spans="1:14" ht="13.5">
      <c r="A20" s="60" t="s">
        <v>332</v>
      </c>
      <c r="B20" s="97">
        <v>6</v>
      </c>
      <c r="C20" s="60" t="s">
        <v>276</v>
      </c>
      <c r="D20" s="60" t="s">
        <v>47</v>
      </c>
      <c r="E20" s="60">
        <v>93</v>
      </c>
      <c r="F20" s="60">
        <v>82</v>
      </c>
      <c r="G20" s="60">
        <v>68</v>
      </c>
      <c r="H20" s="60">
        <v>79</v>
      </c>
      <c r="I20" s="60">
        <v>85</v>
      </c>
      <c r="J20" s="60">
        <v>79</v>
      </c>
      <c r="K20" s="93">
        <v>486</v>
      </c>
      <c r="L20" s="93">
        <v>5</v>
      </c>
      <c r="M20" s="93">
        <v>19</v>
      </c>
      <c r="N20" s="93"/>
    </row>
    <row r="21" spans="1:14" ht="13.5">
      <c r="A21" s="98" t="s">
        <v>332</v>
      </c>
      <c r="B21" s="96">
        <v>4</v>
      </c>
      <c r="C21" s="12" t="s">
        <v>232</v>
      </c>
      <c r="D21" s="12" t="s">
        <v>15</v>
      </c>
      <c r="E21" s="327" t="s">
        <v>320</v>
      </c>
      <c r="F21" s="328"/>
      <c r="G21" s="328"/>
      <c r="H21" s="328"/>
      <c r="I21" s="328"/>
      <c r="J21" s="328"/>
      <c r="K21" s="328"/>
      <c r="L21" s="329"/>
      <c r="M21" s="93"/>
      <c r="N21" s="91"/>
    </row>
  </sheetData>
  <sheetProtection/>
  <mergeCells count="1">
    <mergeCell ref="E21:L2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4" r:id="rId1"/>
  <headerFooter>
    <oddHeader>&amp;C50m3×20W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A1" sqref="A1"/>
    </sheetView>
  </sheetViews>
  <sheetFormatPr defaultColWidth="9.140625" defaultRowHeight="15"/>
  <cols>
    <col min="1" max="1" width="15.00390625" style="0" bestFit="1" customWidth="1"/>
    <col min="2" max="3" width="6.140625" style="0" bestFit="1" customWidth="1"/>
    <col min="4" max="4" width="11.57421875" style="0" bestFit="1" customWidth="1"/>
    <col min="5" max="8" width="5.00390625" style="0" bestFit="1" customWidth="1"/>
    <col min="9" max="10" width="5.421875" style="0" bestFit="1" customWidth="1"/>
    <col min="11" max="12" width="7.57421875" style="0" bestFit="1" customWidth="1"/>
    <col min="13" max="13" width="6.140625" style="0" bestFit="1" customWidth="1"/>
    <col min="14" max="14" width="9.421875" style="0" bestFit="1" customWidth="1"/>
  </cols>
  <sheetData>
    <row r="1" spans="1:13" ht="14.25">
      <c r="A1" s="101" t="s">
        <v>334</v>
      </c>
      <c r="B1" s="101" t="s">
        <v>0</v>
      </c>
      <c r="C1" s="101" t="s">
        <v>1</v>
      </c>
      <c r="D1" s="101" t="s">
        <v>2</v>
      </c>
      <c r="E1" s="101" t="s">
        <v>4</v>
      </c>
      <c r="F1" s="101" t="s">
        <v>5</v>
      </c>
      <c r="G1" s="101" t="s">
        <v>6</v>
      </c>
      <c r="H1" s="101" t="s">
        <v>7</v>
      </c>
      <c r="I1" s="101" t="s">
        <v>8</v>
      </c>
      <c r="J1" s="101" t="s">
        <v>9</v>
      </c>
      <c r="K1" s="101" t="s">
        <v>335</v>
      </c>
      <c r="L1" s="101" t="s">
        <v>336</v>
      </c>
      <c r="M1" s="101" t="s">
        <v>12</v>
      </c>
    </row>
    <row r="2" spans="1:13" ht="13.5">
      <c r="A2" s="331" t="s">
        <v>20</v>
      </c>
      <c r="B2" s="109">
        <v>1</v>
      </c>
      <c r="C2" s="109">
        <v>10</v>
      </c>
      <c r="D2" s="109" t="s">
        <v>19</v>
      </c>
      <c r="E2" s="103">
        <v>96</v>
      </c>
      <c r="F2" s="103">
        <v>98</v>
      </c>
      <c r="G2" s="103">
        <v>97</v>
      </c>
      <c r="H2" s="103">
        <v>97</v>
      </c>
      <c r="I2" s="103">
        <v>97</v>
      </c>
      <c r="J2" s="103">
        <v>100</v>
      </c>
      <c r="K2" s="102">
        <v>585</v>
      </c>
      <c r="L2" s="104"/>
      <c r="M2" s="106"/>
    </row>
    <row r="3" spans="1:13" ht="13.5">
      <c r="A3" s="332"/>
      <c r="B3" s="109">
        <v>4</v>
      </c>
      <c r="C3" s="109">
        <v>10</v>
      </c>
      <c r="D3" s="109" t="s">
        <v>23</v>
      </c>
      <c r="E3" s="103">
        <v>96</v>
      </c>
      <c r="F3" s="103">
        <v>98</v>
      </c>
      <c r="G3" s="103">
        <v>97</v>
      </c>
      <c r="H3" s="103">
        <v>97</v>
      </c>
      <c r="I3" s="103">
        <v>97</v>
      </c>
      <c r="J3" s="103">
        <v>97</v>
      </c>
      <c r="K3" s="102">
        <v>582</v>
      </c>
      <c r="L3" s="105"/>
      <c r="M3" s="107"/>
    </row>
    <row r="4" spans="1:13" ht="13.5">
      <c r="A4" s="333"/>
      <c r="B4" s="109">
        <v>5</v>
      </c>
      <c r="C4" s="109">
        <v>10</v>
      </c>
      <c r="D4" s="109" t="s">
        <v>28</v>
      </c>
      <c r="E4" s="103">
        <v>93</v>
      </c>
      <c r="F4" s="103">
        <v>95</v>
      </c>
      <c r="G4" s="103">
        <v>97</v>
      </c>
      <c r="H4" s="103">
        <v>97</v>
      </c>
      <c r="I4" s="103">
        <v>99</v>
      </c>
      <c r="J4" s="103">
        <v>96</v>
      </c>
      <c r="K4" s="102">
        <v>577</v>
      </c>
      <c r="L4" s="102">
        <v>1744</v>
      </c>
      <c r="M4" s="102">
        <v>1</v>
      </c>
    </row>
    <row r="5" spans="1:13" ht="13.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4.25">
      <c r="A6" s="101" t="s">
        <v>334</v>
      </c>
      <c r="B6" s="101" t="s">
        <v>0</v>
      </c>
      <c r="C6" s="101" t="s">
        <v>1</v>
      </c>
      <c r="D6" s="101" t="s">
        <v>2</v>
      </c>
      <c r="E6" s="101" t="s">
        <v>4</v>
      </c>
      <c r="F6" s="101" t="s">
        <v>5</v>
      </c>
      <c r="G6" s="101" t="s">
        <v>6</v>
      </c>
      <c r="H6" s="101" t="s">
        <v>7</v>
      </c>
      <c r="I6" s="101" t="s">
        <v>8</v>
      </c>
      <c r="J6" s="101" t="s">
        <v>9</v>
      </c>
      <c r="K6" s="101" t="s">
        <v>335</v>
      </c>
      <c r="L6" s="101" t="s">
        <v>336</v>
      </c>
      <c r="M6" s="101" t="s">
        <v>12</v>
      </c>
    </row>
    <row r="7" spans="1:13" ht="13.5">
      <c r="A7" s="331" t="s">
        <v>15</v>
      </c>
      <c r="B7" s="109">
        <v>1</v>
      </c>
      <c r="C7" s="109">
        <v>5</v>
      </c>
      <c r="D7" s="109" t="s">
        <v>25</v>
      </c>
      <c r="E7" s="103">
        <v>97</v>
      </c>
      <c r="F7" s="103">
        <v>93</v>
      </c>
      <c r="G7" s="103">
        <v>99</v>
      </c>
      <c r="H7" s="103">
        <v>97</v>
      </c>
      <c r="I7" s="103">
        <v>97</v>
      </c>
      <c r="J7" s="103">
        <v>95</v>
      </c>
      <c r="K7" s="102">
        <v>578</v>
      </c>
      <c r="L7" s="104"/>
      <c r="M7" s="106"/>
    </row>
    <row r="8" spans="1:13" ht="13.5">
      <c r="A8" s="332"/>
      <c r="B8" s="109">
        <v>2</v>
      </c>
      <c r="C8" s="109">
        <v>23</v>
      </c>
      <c r="D8" s="109" t="s">
        <v>14</v>
      </c>
      <c r="E8" s="103">
        <v>98</v>
      </c>
      <c r="F8" s="103">
        <v>97</v>
      </c>
      <c r="G8" s="103">
        <v>99</v>
      </c>
      <c r="H8" s="103">
        <v>98</v>
      </c>
      <c r="I8" s="103">
        <v>98</v>
      </c>
      <c r="J8" s="103">
        <v>98</v>
      </c>
      <c r="K8" s="102">
        <v>588</v>
      </c>
      <c r="L8" s="105"/>
      <c r="M8" s="107"/>
    </row>
    <row r="9" spans="1:13" ht="13.5">
      <c r="A9" s="333"/>
      <c r="B9" s="109">
        <v>7</v>
      </c>
      <c r="C9" s="109">
        <v>15</v>
      </c>
      <c r="D9" s="109" t="s">
        <v>30</v>
      </c>
      <c r="E9" s="103">
        <v>96</v>
      </c>
      <c r="F9" s="103">
        <v>98</v>
      </c>
      <c r="G9" s="103">
        <v>95</v>
      </c>
      <c r="H9" s="103">
        <v>95</v>
      </c>
      <c r="I9" s="103">
        <v>96</v>
      </c>
      <c r="J9" s="103">
        <v>97</v>
      </c>
      <c r="K9" s="102">
        <v>577</v>
      </c>
      <c r="L9" s="102">
        <v>1743</v>
      </c>
      <c r="M9" s="102">
        <v>2</v>
      </c>
    </row>
    <row r="10" spans="1:13" ht="13.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</row>
    <row r="11" spans="1:13" ht="14.25">
      <c r="A11" s="101" t="s">
        <v>334</v>
      </c>
      <c r="B11" s="101" t="s">
        <v>0</v>
      </c>
      <c r="C11" s="101" t="s">
        <v>1</v>
      </c>
      <c r="D11" s="101" t="s">
        <v>2</v>
      </c>
      <c r="E11" s="101" t="s">
        <v>4</v>
      </c>
      <c r="F11" s="101" t="s">
        <v>5</v>
      </c>
      <c r="G11" s="101" t="s">
        <v>6</v>
      </c>
      <c r="H11" s="101" t="s">
        <v>7</v>
      </c>
      <c r="I11" s="101" t="s">
        <v>8</v>
      </c>
      <c r="J11" s="101" t="s">
        <v>9</v>
      </c>
      <c r="K11" s="101" t="s">
        <v>335</v>
      </c>
      <c r="L11" s="101" t="s">
        <v>336</v>
      </c>
      <c r="M11" s="101" t="s">
        <v>12</v>
      </c>
    </row>
    <row r="12" spans="1:13" ht="13.5">
      <c r="A12" s="331" t="s">
        <v>337</v>
      </c>
      <c r="B12" s="103">
        <v>3</v>
      </c>
      <c r="C12" s="103">
        <v>4</v>
      </c>
      <c r="D12" s="103" t="s">
        <v>338</v>
      </c>
      <c r="E12" s="103">
        <v>97</v>
      </c>
      <c r="F12" s="103">
        <v>98</v>
      </c>
      <c r="G12" s="103">
        <v>97</v>
      </c>
      <c r="H12" s="103">
        <v>98</v>
      </c>
      <c r="I12" s="103">
        <v>99</v>
      </c>
      <c r="J12" s="103">
        <v>97</v>
      </c>
      <c r="K12" s="102">
        <v>586</v>
      </c>
      <c r="L12" s="104"/>
      <c r="M12" s="106"/>
    </row>
    <row r="13" spans="1:13" ht="13.5">
      <c r="A13" s="332"/>
      <c r="B13" s="103">
        <v>5</v>
      </c>
      <c r="C13" s="103">
        <v>4</v>
      </c>
      <c r="D13" s="103" t="s">
        <v>26</v>
      </c>
      <c r="E13" s="103">
        <v>98</v>
      </c>
      <c r="F13" s="103">
        <v>95</v>
      </c>
      <c r="G13" s="103">
        <v>96</v>
      </c>
      <c r="H13" s="103">
        <v>98</v>
      </c>
      <c r="I13" s="103">
        <v>94</v>
      </c>
      <c r="J13" s="103">
        <v>96</v>
      </c>
      <c r="K13" s="102">
        <v>577</v>
      </c>
      <c r="L13" s="105"/>
      <c r="M13" s="107"/>
    </row>
    <row r="14" spans="1:13" ht="13.5">
      <c r="A14" s="333"/>
      <c r="B14" s="103">
        <v>7</v>
      </c>
      <c r="C14" s="103">
        <v>4</v>
      </c>
      <c r="D14" s="103" t="s">
        <v>339</v>
      </c>
      <c r="E14" s="103">
        <v>96</v>
      </c>
      <c r="F14" s="103">
        <v>98</v>
      </c>
      <c r="G14" s="103">
        <v>98</v>
      </c>
      <c r="H14" s="103">
        <v>96</v>
      </c>
      <c r="I14" s="103">
        <v>95</v>
      </c>
      <c r="J14" s="103">
        <v>96</v>
      </c>
      <c r="K14" s="102">
        <v>579</v>
      </c>
      <c r="L14" s="102">
        <v>1742</v>
      </c>
      <c r="M14" s="102">
        <v>3</v>
      </c>
    </row>
    <row r="16" spans="1:13" ht="14.25">
      <c r="A16" s="101" t="s">
        <v>334</v>
      </c>
      <c r="B16" s="101" t="s">
        <v>0</v>
      </c>
      <c r="C16" s="101" t="s">
        <v>1</v>
      </c>
      <c r="D16" s="101" t="s">
        <v>2</v>
      </c>
      <c r="E16" s="101" t="s">
        <v>4</v>
      </c>
      <c r="F16" s="101" t="s">
        <v>5</v>
      </c>
      <c r="G16" s="101" t="s">
        <v>6</v>
      </c>
      <c r="H16" s="101" t="s">
        <v>7</v>
      </c>
      <c r="I16" s="101" t="s">
        <v>8</v>
      </c>
      <c r="J16" s="101" t="s">
        <v>9</v>
      </c>
      <c r="K16" s="101" t="s">
        <v>335</v>
      </c>
      <c r="L16" s="101" t="s">
        <v>336</v>
      </c>
      <c r="M16" s="101" t="s">
        <v>12</v>
      </c>
    </row>
    <row r="17" spans="1:14" ht="13.5">
      <c r="A17" s="331" t="s">
        <v>54</v>
      </c>
      <c r="B17" s="103">
        <v>1</v>
      </c>
      <c r="C17" s="103">
        <v>6</v>
      </c>
      <c r="D17" s="113" t="s">
        <v>53</v>
      </c>
      <c r="E17" s="103">
        <v>94</v>
      </c>
      <c r="F17" s="103">
        <v>90</v>
      </c>
      <c r="G17" s="103">
        <v>97</v>
      </c>
      <c r="H17" s="103">
        <v>94</v>
      </c>
      <c r="I17" s="103">
        <v>94</v>
      </c>
      <c r="J17" s="103">
        <v>96</v>
      </c>
      <c r="K17" s="102">
        <v>565</v>
      </c>
      <c r="L17" s="104"/>
      <c r="M17" s="106"/>
      <c r="N17" s="100"/>
    </row>
    <row r="18" spans="1:14" ht="13.5">
      <c r="A18" s="332"/>
      <c r="B18" s="103">
        <v>3</v>
      </c>
      <c r="C18" s="103">
        <v>6</v>
      </c>
      <c r="D18" s="113" t="s">
        <v>64</v>
      </c>
      <c r="E18" s="103">
        <v>97</v>
      </c>
      <c r="F18" s="103">
        <v>93</v>
      </c>
      <c r="G18" s="103">
        <v>94</v>
      </c>
      <c r="H18" s="103">
        <v>90</v>
      </c>
      <c r="I18" s="103">
        <v>95</v>
      </c>
      <c r="J18" s="103">
        <v>91</v>
      </c>
      <c r="K18" s="102">
        <v>560</v>
      </c>
      <c r="L18" s="105"/>
      <c r="M18" s="107"/>
      <c r="N18" s="100"/>
    </row>
    <row r="19" spans="1:14" ht="13.5">
      <c r="A19" s="333"/>
      <c r="B19" s="103">
        <v>3</v>
      </c>
      <c r="C19" s="103">
        <v>21</v>
      </c>
      <c r="D19" s="113" t="s">
        <v>56</v>
      </c>
      <c r="E19" s="103">
        <v>94</v>
      </c>
      <c r="F19" s="103">
        <v>94</v>
      </c>
      <c r="G19" s="103">
        <v>94</v>
      </c>
      <c r="H19" s="103">
        <v>94</v>
      </c>
      <c r="I19" s="103">
        <v>96</v>
      </c>
      <c r="J19" s="103">
        <v>93</v>
      </c>
      <c r="K19" s="102">
        <v>565</v>
      </c>
      <c r="L19" s="102">
        <v>1690</v>
      </c>
      <c r="M19" s="102">
        <v>4</v>
      </c>
      <c r="N19" s="100"/>
    </row>
    <row r="20" spans="1:14" ht="13.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4" ht="14.25">
      <c r="A21" s="101" t="s">
        <v>334</v>
      </c>
      <c r="B21" s="101" t="s">
        <v>0</v>
      </c>
      <c r="C21" s="101" t="s">
        <v>1</v>
      </c>
      <c r="D21" s="101" t="s">
        <v>2</v>
      </c>
      <c r="E21" s="101" t="s">
        <v>4</v>
      </c>
      <c r="F21" s="101" t="s">
        <v>5</v>
      </c>
      <c r="G21" s="101" t="s">
        <v>6</v>
      </c>
      <c r="H21" s="101" t="s">
        <v>7</v>
      </c>
      <c r="I21" s="101" t="s">
        <v>8</v>
      </c>
      <c r="J21" s="101" t="s">
        <v>9</v>
      </c>
      <c r="K21" s="101" t="s">
        <v>335</v>
      </c>
      <c r="L21" s="101" t="s">
        <v>336</v>
      </c>
      <c r="M21" s="101" t="s">
        <v>12</v>
      </c>
      <c r="N21" s="100"/>
    </row>
    <row r="22" spans="1:14" ht="13.5">
      <c r="A22" s="334" t="s">
        <v>39</v>
      </c>
      <c r="B22" s="108">
        <v>1</v>
      </c>
      <c r="C22" s="108">
        <v>17</v>
      </c>
      <c r="D22" s="112" t="s">
        <v>38</v>
      </c>
      <c r="E22" s="103">
        <v>95</v>
      </c>
      <c r="F22" s="103">
        <v>93</v>
      </c>
      <c r="G22" s="103">
        <v>97</v>
      </c>
      <c r="H22" s="103">
        <v>92</v>
      </c>
      <c r="I22" s="103">
        <v>100</v>
      </c>
      <c r="J22" s="103">
        <v>97</v>
      </c>
      <c r="K22" s="102">
        <v>574</v>
      </c>
      <c r="L22" s="104"/>
      <c r="M22" s="106"/>
      <c r="N22" s="100"/>
    </row>
    <row r="23" spans="1:14" ht="13.5">
      <c r="A23" s="335"/>
      <c r="B23" s="108">
        <v>3</v>
      </c>
      <c r="C23" s="108">
        <v>23</v>
      </c>
      <c r="D23" s="112" t="s">
        <v>74</v>
      </c>
      <c r="E23" s="103">
        <v>94</v>
      </c>
      <c r="F23" s="103">
        <v>96</v>
      </c>
      <c r="G23" s="103">
        <v>90</v>
      </c>
      <c r="H23" s="103">
        <v>96</v>
      </c>
      <c r="I23" s="103">
        <v>90</v>
      </c>
      <c r="J23" s="103">
        <v>88</v>
      </c>
      <c r="K23" s="102">
        <v>554</v>
      </c>
      <c r="L23" s="105"/>
      <c r="M23" s="107"/>
      <c r="N23" s="100"/>
    </row>
    <row r="24" spans="1:14" ht="13.5">
      <c r="A24" s="336"/>
      <c r="B24" s="108">
        <v>7</v>
      </c>
      <c r="C24" s="108">
        <v>17</v>
      </c>
      <c r="D24" s="112" t="s">
        <v>63</v>
      </c>
      <c r="E24" s="103">
        <v>93</v>
      </c>
      <c r="F24" s="103">
        <v>93</v>
      </c>
      <c r="G24" s="103">
        <v>92</v>
      </c>
      <c r="H24" s="103">
        <v>92</v>
      </c>
      <c r="I24" s="103">
        <v>97</v>
      </c>
      <c r="J24" s="103">
        <v>94</v>
      </c>
      <c r="K24" s="102">
        <v>561</v>
      </c>
      <c r="L24" s="102">
        <v>1689</v>
      </c>
      <c r="M24" s="102">
        <v>5</v>
      </c>
      <c r="N24" s="100"/>
    </row>
    <row r="25" spans="1:14" ht="13.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1:14" ht="14.25">
      <c r="A26" s="101" t="s">
        <v>334</v>
      </c>
      <c r="B26" s="101" t="s">
        <v>0</v>
      </c>
      <c r="C26" s="101" t="s">
        <v>1</v>
      </c>
      <c r="D26" s="101" t="s">
        <v>2</v>
      </c>
      <c r="E26" s="101" t="s">
        <v>4</v>
      </c>
      <c r="F26" s="101" t="s">
        <v>5</v>
      </c>
      <c r="G26" s="101" t="s">
        <v>6</v>
      </c>
      <c r="H26" s="101" t="s">
        <v>7</v>
      </c>
      <c r="I26" s="101" t="s">
        <v>8</v>
      </c>
      <c r="J26" s="101" t="s">
        <v>9</v>
      </c>
      <c r="K26" s="101" t="s">
        <v>335</v>
      </c>
      <c r="L26" s="101" t="s">
        <v>336</v>
      </c>
      <c r="M26" s="101" t="s">
        <v>12</v>
      </c>
      <c r="N26" s="110" t="s">
        <v>13</v>
      </c>
    </row>
    <row r="27" spans="1:14" ht="13.5">
      <c r="A27" s="331" t="s">
        <v>47</v>
      </c>
      <c r="B27" s="103">
        <v>3</v>
      </c>
      <c r="C27" s="103">
        <v>18</v>
      </c>
      <c r="D27" s="103" t="s">
        <v>132</v>
      </c>
      <c r="E27" s="103">
        <v>91</v>
      </c>
      <c r="F27" s="103">
        <v>82</v>
      </c>
      <c r="G27" s="103">
        <v>91</v>
      </c>
      <c r="H27" s="103">
        <v>92</v>
      </c>
      <c r="I27" s="103">
        <v>88</v>
      </c>
      <c r="J27" s="103">
        <v>94</v>
      </c>
      <c r="K27" s="102">
        <v>538</v>
      </c>
      <c r="L27" s="104"/>
      <c r="M27" s="106"/>
      <c r="N27" s="114"/>
    </row>
    <row r="28" spans="1:14" ht="13.5">
      <c r="A28" s="332"/>
      <c r="B28" s="103">
        <v>3</v>
      </c>
      <c r="C28" s="103">
        <v>25</v>
      </c>
      <c r="D28" s="103" t="s">
        <v>129</v>
      </c>
      <c r="E28" s="103">
        <v>90</v>
      </c>
      <c r="F28" s="103">
        <v>93</v>
      </c>
      <c r="G28" s="103">
        <v>91</v>
      </c>
      <c r="H28" s="103">
        <v>86</v>
      </c>
      <c r="I28" s="103">
        <v>87</v>
      </c>
      <c r="J28" s="103">
        <v>93</v>
      </c>
      <c r="K28" s="102">
        <v>540</v>
      </c>
      <c r="L28" s="105"/>
      <c r="M28" s="107"/>
      <c r="N28" s="114"/>
    </row>
    <row r="29" spans="1:14" ht="13.5">
      <c r="A29" s="333"/>
      <c r="B29" s="103">
        <v>5</v>
      </c>
      <c r="C29" s="103">
        <v>25</v>
      </c>
      <c r="D29" s="103" t="s">
        <v>46</v>
      </c>
      <c r="E29" s="103">
        <v>93</v>
      </c>
      <c r="F29" s="103">
        <v>96</v>
      </c>
      <c r="G29" s="103">
        <v>95</v>
      </c>
      <c r="H29" s="103">
        <v>96</v>
      </c>
      <c r="I29" s="103">
        <v>95</v>
      </c>
      <c r="J29" s="103">
        <v>96</v>
      </c>
      <c r="K29" s="102">
        <v>571</v>
      </c>
      <c r="L29" s="102">
        <v>1649</v>
      </c>
      <c r="M29" s="102">
        <v>6</v>
      </c>
      <c r="N29" s="111" t="s">
        <v>340</v>
      </c>
    </row>
    <row r="30" spans="1:14" ht="13.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</row>
    <row r="31" spans="1:14" ht="14.25">
      <c r="A31" s="101" t="s">
        <v>334</v>
      </c>
      <c r="B31" s="101" t="s">
        <v>0</v>
      </c>
      <c r="C31" s="101" t="s">
        <v>1</v>
      </c>
      <c r="D31" s="101" t="s">
        <v>2</v>
      </c>
      <c r="E31" s="101" t="s">
        <v>4</v>
      </c>
      <c r="F31" s="101" t="s">
        <v>5</v>
      </c>
      <c r="G31" s="101" t="s">
        <v>6</v>
      </c>
      <c r="H31" s="101" t="s">
        <v>7</v>
      </c>
      <c r="I31" s="101" t="s">
        <v>8</v>
      </c>
      <c r="J31" s="101" t="s">
        <v>9</v>
      </c>
      <c r="K31" s="101" t="s">
        <v>335</v>
      </c>
      <c r="L31" s="101" t="s">
        <v>336</v>
      </c>
      <c r="M31" s="101" t="s">
        <v>12</v>
      </c>
      <c r="N31" s="110" t="s">
        <v>13</v>
      </c>
    </row>
    <row r="32" spans="1:14" ht="13.5">
      <c r="A32" s="331" t="s">
        <v>66</v>
      </c>
      <c r="B32" s="103">
        <v>1</v>
      </c>
      <c r="C32" s="103">
        <v>11</v>
      </c>
      <c r="D32" s="113" t="s">
        <v>341</v>
      </c>
      <c r="E32" s="103">
        <v>94</v>
      </c>
      <c r="F32" s="103">
        <v>92</v>
      </c>
      <c r="G32" s="103">
        <v>89</v>
      </c>
      <c r="H32" s="103">
        <v>94</v>
      </c>
      <c r="I32" s="103">
        <v>95</v>
      </c>
      <c r="J32" s="103">
        <v>91</v>
      </c>
      <c r="K32" s="102">
        <v>555</v>
      </c>
      <c r="L32" s="104"/>
      <c r="M32" s="106"/>
      <c r="N32" s="114"/>
    </row>
    <row r="33" spans="1:14" ht="13.5">
      <c r="A33" s="332"/>
      <c r="B33" s="103">
        <v>2</v>
      </c>
      <c r="C33" s="103">
        <v>26</v>
      </c>
      <c r="D33" s="113" t="s">
        <v>342</v>
      </c>
      <c r="E33" s="103">
        <v>95</v>
      </c>
      <c r="F33" s="103">
        <v>91</v>
      </c>
      <c r="G33" s="103">
        <v>93</v>
      </c>
      <c r="H33" s="103">
        <v>94</v>
      </c>
      <c r="I33" s="103">
        <v>93</v>
      </c>
      <c r="J33" s="103">
        <v>90</v>
      </c>
      <c r="K33" s="102">
        <v>556</v>
      </c>
      <c r="L33" s="105"/>
      <c r="M33" s="107"/>
      <c r="N33" s="114"/>
    </row>
    <row r="34" spans="1:14" ht="13.5">
      <c r="A34" s="333"/>
      <c r="B34" s="103">
        <v>3</v>
      </c>
      <c r="C34" s="103">
        <v>11</v>
      </c>
      <c r="D34" s="113" t="s">
        <v>343</v>
      </c>
      <c r="E34" s="103">
        <v>88</v>
      </c>
      <c r="F34" s="103">
        <v>89</v>
      </c>
      <c r="G34" s="103">
        <v>89</v>
      </c>
      <c r="H34" s="103">
        <v>90</v>
      </c>
      <c r="I34" s="103">
        <v>90</v>
      </c>
      <c r="J34" s="103">
        <v>92</v>
      </c>
      <c r="K34" s="102">
        <v>538</v>
      </c>
      <c r="L34" s="102">
        <v>1649</v>
      </c>
      <c r="M34" s="102">
        <v>7</v>
      </c>
      <c r="N34" s="111" t="s">
        <v>344</v>
      </c>
    </row>
    <row r="35" spans="1:14" ht="13.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spans="1:14" ht="14.25">
      <c r="A36" s="101" t="s">
        <v>334</v>
      </c>
      <c r="B36" s="101" t="s">
        <v>0</v>
      </c>
      <c r="C36" s="101" t="s">
        <v>1</v>
      </c>
      <c r="D36" s="101" t="s">
        <v>2</v>
      </c>
      <c r="E36" s="101" t="s">
        <v>4</v>
      </c>
      <c r="F36" s="101" t="s">
        <v>5</v>
      </c>
      <c r="G36" s="101" t="s">
        <v>6</v>
      </c>
      <c r="H36" s="101" t="s">
        <v>7</v>
      </c>
      <c r="I36" s="101" t="s">
        <v>8</v>
      </c>
      <c r="J36" s="101" t="s">
        <v>9</v>
      </c>
      <c r="K36" s="101" t="s">
        <v>335</v>
      </c>
      <c r="L36" s="101" t="s">
        <v>336</v>
      </c>
      <c r="M36" s="101" t="s">
        <v>12</v>
      </c>
      <c r="N36" s="100"/>
    </row>
    <row r="37" spans="1:14" ht="13.5">
      <c r="A37" s="331" t="s">
        <v>81</v>
      </c>
      <c r="B37" s="103">
        <v>2</v>
      </c>
      <c r="C37" s="103">
        <v>3</v>
      </c>
      <c r="D37" s="103" t="s">
        <v>118</v>
      </c>
      <c r="E37" s="103">
        <v>89</v>
      </c>
      <c r="F37" s="103">
        <v>90</v>
      </c>
      <c r="G37" s="103">
        <v>90</v>
      </c>
      <c r="H37" s="103">
        <v>94</v>
      </c>
      <c r="I37" s="103">
        <v>91</v>
      </c>
      <c r="J37" s="103">
        <v>89</v>
      </c>
      <c r="K37" s="102">
        <v>543</v>
      </c>
      <c r="L37" s="104"/>
      <c r="M37" s="106"/>
      <c r="N37" s="100"/>
    </row>
    <row r="38" spans="1:14" ht="13.5">
      <c r="A38" s="332"/>
      <c r="B38" s="103">
        <v>4</v>
      </c>
      <c r="C38" s="103">
        <v>19</v>
      </c>
      <c r="D38" s="103" t="s">
        <v>134</v>
      </c>
      <c r="E38" s="103">
        <v>88</v>
      </c>
      <c r="F38" s="103">
        <v>92</v>
      </c>
      <c r="G38" s="103">
        <v>94</v>
      </c>
      <c r="H38" s="103">
        <v>89</v>
      </c>
      <c r="I38" s="103">
        <v>86</v>
      </c>
      <c r="J38" s="103">
        <v>88</v>
      </c>
      <c r="K38" s="102">
        <v>537</v>
      </c>
      <c r="L38" s="105"/>
      <c r="M38" s="107"/>
      <c r="N38" s="100"/>
    </row>
    <row r="39" spans="1:14" ht="13.5">
      <c r="A39" s="333"/>
      <c r="B39" s="103">
        <v>7</v>
      </c>
      <c r="C39" s="103">
        <v>19</v>
      </c>
      <c r="D39" s="103" t="s">
        <v>147</v>
      </c>
      <c r="E39" s="103">
        <v>90</v>
      </c>
      <c r="F39" s="103">
        <v>90</v>
      </c>
      <c r="G39" s="103">
        <v>84</v>
      </c>
      <c r="H39" s="103">
        <v>88</v>
      </c>
      <c r="I39" s="103">
        <v>87</v>
      </c>
      <c r="J39" s="103">
        <v>92</v>
      </c>
      <c r="K39" s="102">
        <v>531</v>
      </c>
      <c r="L39" s="102">
        <v>1611</v>
      </c>
      <c r="M39" s="102">
        <v>8</v>
      </c>
      <c r="N39" s="100"/>
    </row>
    <row r="41" spans="1:14" ht="14.25">
      <c r="A41" s="101" t="s">
        <v>334</v>
      </c>
      <c r="B41" s="101" t="s">
        <v>0</v>
      </c>
      <c r="C41" s="101" t="s">
        <v>1</v>
      </c>
      <c r="D41" s="101" t="s">
        <v>2</v>
      </c>
      <c r="E41" s="101" t="s">
        <v>4</v>
      </c>
      <c r="F41" s="101" t="s">
        <v>5</v>
      </c>
      <c r="G41" s="101" t="s">
        <v>6</v>
      </c>
      <c r="H41" s="101" t="s">
        <v>7</v>
      </c>
      <c r="I41" s="101" t="s">
        <v>8</v>
      </c>
      <c r="J41" s="101" t="s">
        <v>9</v>
      </c>
      <c r="K41" s="101" t="s">
        <v>335</v>
      </c>
      <c r="L41" s="101" t="s">
        <v>336</v>
      </c>
      <c r="M41" s="101" t="s">
        <v>12</v>
      </c>
      <c r="N41" s="100"/>
    </row>
    <row r="42" spans="1:14" ht="13.5">
      <c r="A42" s="330" t="s">
        <v>181</v>
      </c>
      <c r="B42" s="109">
        <v>2</v>
      </c>
      <c r="C42" s="109">
        <v>12</v>
      </c>
      <c r="D42" s="109" t="s">
        <v>187</v>
      </c>
      <c r="E42" s="103">
        <v>83</v>
      </c>
      <c r="F42" s="103">
        <v>83</v>
      </c>
      <c r="G42" s="103">
        <v>88</v>
      </c>
      <c r="H42" s="103">
        <v>85</v>
      </c>
      <c r="I42" s="103">
        <v>86</v>
      </c>
      <c r="J42" s="103">
        <v>81</v>
      </c>
      <c r="K42" s="102">
        <v>506</v>
      </c>
      <c r="L42" s="104"/>
      <c r="M42" s="106"/>
      <c r="N42" s="100"/>
    </row>
    <row r="43" spans="1:14" ht="13.5">
      <c r="A43" s="330"/>
      <c r="B43" s="109">
        <v>4</v>
      </c>
      <c r="C43" s="109">
        <v>12</v>
      </c>
      <c r="D43" s="109" t="s">
        <v>196</v>
      </c>
      <c r="E43" s="103">
        <v>81</v>
      </c>
      <c r="F43" s="103">
        <v>77</v>
      </c>
      <c r="G43" s="103">
        <v>91</v>
      </c>
      <c r="H43" s="103">
        <v>84</v>
      </c>
      <c r="I43" s="103">
        <v>82</v>
      </c>
      <c r="J43" s="103">
        <v>81</v>
      </c>
      <c r="K43" s="102">
        <v>496</v>
      </c>
      <c r="L43" s="105"/>
      <c r="M43" s="107"/>
      <c r="N43" s="100"/>
    </row>
    <row r="44" spans="1:14" ht="13.5">
      <c r="A44" s="330"/>
      <c r="B44" s="109">
        <v>6</v>
      </c>
      <c r="C44" s="109">
        <v>12</v>
      </c>
      <c r="D44" s="109" t="s">
        <v>180</v>
      </c>
      <c r="E44" s="103">
        <v>85</v>
      </c>
      <c r="F44" s="103">
        <v>90</v>
      </c>
      <c r="G44" s="103">
        <v>84</v>
      </c>
      <c r="H44" s="103">
        <v>82</v>
      </c>
      <c r="I44" s="103">
        <v>86</v>
      </c>
      <c r="J44" s="103">
        <v>86</v>
      </c>
      <c r="K44" s="102">
        <v>513</v>
      </c>
      <c r="L44" s="102">
        <v>1515</v>
      </c>
      <c r="M44" s="102">
        <v>9</v>
      </c>
      <c r="N44" s="100"/>
    </row>
    <row r="45" spans="1:14" ht="14.25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8"/>
      <c r="L45" s="118"/>
      <c r="M45" s="118"/>
      <c r="N45" s="100"/>
    </row>
    <row r="46" spans="1:14" ht="13.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00"/>
    </row>
    <row r="47" spans="1:14" ht="13.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00"/>
    </row>
    <row r="48" spans="1:14" ht="13.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00"/>
    </row>
    <row r="49" spans="1:13" ht="13.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</row>
    <row r="52" spans="1:13" ht="13.5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</row>
    <row r="53" spans="1:13" ht="13.5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</row>
    <row r="54" spans="1:13" ht="13.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</row>
    <row r="57" spans="1:13" ht="13.5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</row>
    <row r="58" spans="1:13" ht="13.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</row>
    <row r="59" spans="1:13" ht="13.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</row>
  </sheetData>
  <sheetProtection/>
  <mergeCells count="9">
    <mergeCell ref="A42:A44"/>
    <mergeCell ref="A17:A19"/>
    <mergeCell ref="A37:A39"/>
    <mergeCell ref="A2:A4"/>
    <mergeCell ref="A12:A14"/>
    <mergeCell ref="A22:A24"/>
    <mergeCell ref="A7:A9"/>
    <mergeCell ref="A32:A34"/>
    <mergeCell ref="A27:A29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87" r:id="rId1"/>
  <headerFooter>
    <oddHeader>&amp;C10mS60M 団体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9.140625" defaultRowHeight="15"/>
  <cols>
    <col min="1" max="1" width="17.421875" style="0" bestFit="1" customWidth="1"/>
    <col min="2" max="2" width="6.00390625" style="0" bestFit="1" customWidth="1"/>
    <col min="3" max="3" width="6.140625" style="0" bestFit="1" customWidth="1"/>
    <col min="4" max="4" width="11.57421875" style="0" bestFit="1" customWidth="1"/>
    <col min="5" max="5" width="5.00390625" style="0" bestFit="1" customWidth="1"/>
    <col min="6" max="6" width="5.421875" style="0" bestFit="1" customWidth="1"/>
    <col min="7" max="8" width="5.00390625" style="0" bestFit="1" customWidth="1"/>
    <col min="9" max="10" width="7.57421875" style="0" bestFit="1" customWidth="1"/>
    <col min="11" max="11" width="6.140625" style="0" bestFit="1" customWidth="1"/>
  </cols>
  <sheetData>
    <row r="1" spans="1:11" ht="14.25">
      <c r="A1" s="120" t="s">
        <v>334</v>
      </c>
      <c r="B1" s="120" t="s">
        <v>0</v>
      </c>
      <c r="C1" s="120" t="s">
        <v>1</v>
      </c>
      <c r="D1" s="120" t="s">
        <v>2</v>
      </c>
      <c r="E1" s="120" t="s">
        <v>4</v>
      </c>
      <c r="F1" s="120" t="s">
        <v>5</v>
      </c>
      <c r="G1" s="120" t="s">
        <v>6</v>
      </c>
      <c r="H1" s="120" t="s">
        <v>7</v>
      </c>
      <c r="I1" s="120" t="s">
        <v>335</v>
      </c>
      <c r="J1" s="120" t="s">
        <v>336</v>
      </c>
      <c r="K1" s="120" t="s">
        <v>12</v>
      </c>
    </row>
    <row r="2" spans="1:11" ht="13.5">
      <c r="A2" s="334" t="s">
        <v>39</v>
      </c>
      <c r="B2" s="112" t="s">
        <v>345</v>
      </c>
      <c r="C2" s="108">
        <v>7</v>
      </c>
      <c r="D2" s="112" t="s">
        <v>346</v>
      </c>
      <c r="E2" s="108">
        <v>95</v>
      </c>
      <c r="F2" s="108">
        <v>97</v>
      </c>
      <c r="G2" s="108">
        <v>96</v>
      </c>
      <c r="H2" s="108">
        <v>96</v>
      </c>
      <c r="I2" s="121">
        <v>384</v>
      </c>
      <c r="J2" s="122"/>
      <c r="K2" s="124"/>
    </row>
    <row r="3" spans="1:11" ht="13.5">
      <c r="A3" s="335"/>
      <c r="B3" s="112" t="s">
        <v>345</v>
      </c>
      <c r="C3" s="108">
        <v>17</v>
      </c>
      <c r="D3" s="112" t="s">
        <v>347</v>
      </c>
      <c r="E3" s="108">
        <v>97</v>
      </c>
      <c r="F3" s="108">
        <v>95</v>
      </c>
      <c r="G3" s="108">
        <v>99</v>
      </c>
      <c r="H3" s="108">
        <v>97</v>
      </c>
      <c r="I3" s="121">
        <v>388</v>
      </c>
      <c r="J3" s="123"/>
      <c r="K3" s="125"/>
    </row>
    <row r="4" spans="1:11" ht="13.5">
      <c r="A4" s="336"/>
      <c r="B4" s="112" t="s">
        <v>345</v>
      </c>
      <c r="C4" s="108">
        <v>24</v>
      </c>
      <c r="D4" s="112" t="s">
        <v>219</v>
      </c>
      <c r="E4" s="108">
        <v>99</v>
      </c>
      <c r="F4" s="108">
        <v>98</v>
      </c>
      <c r="G4" s="108">
        <v>98</v>
      </c>
      <c r="H4" s="108">
        <v>97</v>
      </c>
      <c r="I4" s="121">
        <v>392</v>
      </c>
      <c r="J4" s="121">
        <v>1164</v>
      </c>
      <c r="K4" s="121">
        <v>1</v>
      </c>
    </row>
    <row r="6" spans="1:11" ht="14.25">
      <c r="A6" s="120" t="s">
        <v>334</v>
      </c>
      <c r="B6" s="120" t="s">
        <v>0</v>
      </c>
      <c r="C6" s="120" t="s">
        <v>1</v>
      </c>
      <c r="D6" s="120" t="s">
        <v>2</v>
      </c>
      <c r="E6" s="120" t="s">
        <v>4</v>
      </c>
      <c r="F6" s="120" t="s">
        <v>5</v>
      </c>
      <c r="G6" s="120" t="s">
        <v>6</v>
      </c>
      <c r="H6" s="120" t="s">
        <v>7</v>
      </c>
      <c r="I6" s="120" t="s">
        <v>335</v>
      </c>
      <c r="J6" s="120" t="s">
        <v>336</v>
      </c>
      <c r="K6" s="120" t="s">
        <v>12</v>
      </c>
    </row>
    <row r="7" spans="1:11" ht="13.5">
      <c r="A7" s="334" t="s">
        <v>15</v>
      </c>
      <c r="B7" s="12" t="s">
        <v>11</v>
      </c>
      <c r="C7" s="25">
        <v>15</v>
      </c>
      <c r="D7" s="12" t="s">
        <v>231</v>
      </c>
      <c r="E7" s="108">
        <v>98</v>
      </c>
      <c r="F7" s="108">
        <v>96</v>
      </c>
      <c r="G7" s="108">
        <v>97</v>
      </c>
      <c r="H7" s="108">
        <v>96</v>
      </c>
      <c r="I7" s="121">
        <v>387</v>
      </c>
      <c r="J7" s="122"/>
      <c r="K7" s="124"/>
    </row>
    <row r="8" spans="1:11" ht="13.5">
      <c r="A8" s="335"/>
      <c r="B8" s="12" t="s">
        <v>11</v>
      </c>
      <c r="C8" s="25">
        <v>23</v>
      </c>
      <c r="D8" s="12" t="s">
        <v>226</v>
      </c>
      <c r="E8" s="108">
        <v>97</v>
      </c>
      <c r="F8" s="108">
        <v>100</v>
      </c>
      <c r="G8" s="108">
        <v>94</v>
      </c>
      <c r="H8" s="108">
        <v>97</v>
      </c>
      <c r="I8" s="121">
        <v>388</v>
      </c>
      <c r="J8" s="123"/>
      <c r="K8" s="125"/>
    </row>
    <row r="9" spans="1:11" ht="13.5">
      <c r="A9" s="336"/>
      <c r="B9" s="12" t="s">
        <v>224</v>
      </c>
      <c r="C9" s="25">
        <v>26</v>
      </c>
      <c r="D9" s="12" t="s">
        <v>229</v>
      </c>
      <c r="E9" s="108">
        <v>95</v>
      </c>
      <c r="F9" s="108">
        <v>95</v>
      </c>
      <c r="G9" s="108">
        <v>99</v>
      </c>
      <c r="H9" s="108">
        <v>98</v>
      </c>
      <c r="I9" s="121">
        <v>387</v>
      </c>
      <c r="J9" s="121">
        <v>1162</v>
      </c>
      <c r="K9" s="121">
        <v>2</v>
      </c>
    </row>
    <row r="11" spans="1:11" ht="14.25">
      <c r="A11" s="120" t="s">
        <v>334</v>
      </c>
      <c r="B11" s="120" t="s">
        <v>0</v>
      </c>
      <c r="C11" s="120" t="s">
        <v>1</v>
      </c>
      <c r="D11" s="120" t="s">
        <v>2</v>
      </c>
      <c r="E11" s="120" t="s">
        <v>4</v>
      </c>
      <c r="F11" s="120" t="s">
        <v>5</v>
      </c>
      <c r="G11" s="120" t="s">
        <v>6</v>
      </c>
      <c r="H11" s="120" t="s">
        <v>7</v>
      </c>
      <c r="I11" s="120" t="s">
        <v>335</v>
      </c>
      <c r="J11" s="120" t="s">
        <v>336</v>
      </c>
      <c r="K11" s="120" t="s">
        <v>12</v>
      </c>
    </row>
    <row r="12" spans="1:11" ht="13.5">
      <c r="A12" s="334" t="s">
        <v>20</v>
      </c>
      <c r="B12" s="12" t="s">
        <v>11</v>
      </c>
      <c r="C12" s="12">
        <v>10</v>
      </c>
      <c r="D12" s="12" t="s">
        <v>253</v>
      </c>
      <c r="E12" s="108">
        <v>94</v>
      </c>
      <c r="F12" s="108">
        <v>97</v>
      </c>
      <c r="G12" s="108">
        <v>94</v>
      </c>
      <c r="H12" s="108">
        <v>95</v>
      </c>
      <c r="I12" s="121">
        <v>380</v>
      </c>
      <c r="J12" s="122"/>
      <c r="K12" s="124"/>
    </row>
    <row r="13" spans="1:11" ht="13.5">
      <c r="A13" s="335"/>
      <c r="B13" s="12" t="s">
        <v>217</v>
      </c>
      <c r="C13" s="12">
        <v>10</v>
      </c>
      <c r="D13" s="12" t="s">
        <v>220</v>
      </c>
      <c r="E13" s="108">
        <v>96</v>
      </c>
      <c r="F13" s="108">
        <v>98</v>
      </c>
      <c r="G13" s="108">
        <v>98</v>
      </c>
      <c r="H13" s="108">
        <v>99</v>
      </c>
      <c r="I13" s="121">
        <v>391</v>
      </c>
      <c r="J13" s="123"/>
      <c r="K13" s="125"/>
    </row>
    <row r="14" spans="1:11" ht="13.5">
      <c r="A14" s="336"/>
      <c r="B14" s="12" t="s">
        <v>224</v>
      </c>
      <c r="C14" s="12">
        <v>10</v>
      </c>
      <c r="D14" s="12" t="s">
        <v>225</v>
      </c>
      <c r="E14" s="108">
        <v>97</v>
      </c>
      <c r="F14" s="108">
        <v>97</v>
      </c>
      <c r="G14" s="108">
        <v>97</v>
      </c>
      <c r="H14" s="108">
        <v>97</v>
      </c>
      <c r="I14" s="121">
        <v>388</v>
      </c>
      <c r="J14" s="121">
        <v>1159</v>
      </c>
      <c r="K14" s="121">
        <v>3</v>
      </c>
    </row>
    <row r="16" spans="1:11" ht="14.25">
      <c r="A16" s="120" t="s">
        <v>334</v>
      </c>
      <c r="B16" s="120" t="s">
        <v>0</v>
      </c>
      <c r="C16" s="120" t="s">
        <v>1</v>
      </c>
      <c r="D16" s="120" t="s">
        <v>2</v>
      </c>
      <c r="E16" s="120" t="s">
        <v>4</v>
      </c>
      <c r="F16" s="120" t="s">
        <v>5</v>
      </c>
      <c r="G16" s="120" t="s">
        <v>6</v>
      </c>
      <c r="H16" s="120" t="s">
        <v>7</v>
      </c>
      <c r="I16" s="120" t="s">
        <v>335</v>
      </c>
      <c r="J16" s="120" t="s">
        <v>336</v>
      </c>
      <c r="K16" s="120" t="s">
        <v>12</v>
      </c>
    </row>
    <row r="17" spans="1:11" ht="13.5">
      <c r="A17" s="334" t="s">
        <v>337</v>
      </c>
      <c r="B17" s="108" t="s">
        <v>348</v>
      </c>
      <c r="C17" s="108">
        <v>4</v>
      </c>
      <c r="D17" s="108" t="s">
        <v>241</v>
      </c>
      <c r="E17" s="108">
        <v>95</v>
      </c>
      <c r="F17" s="108">
        <v>94</v>
      </c>
      <c r="G17" s="108">
        <v>97</v>
      </c>
      <c r="H17" s="108">
        <v>98</v>
      </c>
      <c r="I17" s="121">
        <v>384</v>
      </c>
      <c r="J17" s="122"/>
      <c r="K17" s="124"/>
    </row>
    <row r="18" spans="1:11" ht="13.5">
      <c r="A18" s="335"/>
      <c r="B18" s="108" t="s">
        <v>349</v>
      </c>
      <c r="C18" s="108">
        <v>4</v>
      </c>
      <c r="D18" s="108" t="s">
        <v>350</v>
      </c>
      <c r="E18" s="108">
        <v>95</v>
      </c>
      <c r="F18" s="108">
        <v>95</v>
      </c>
      <c r="G18" s="108">
        <v>96</v>
      </c>
      <c r="H18" s="108">
        <v>98</v>
      </c>
      <c r="I18" s="121">
        <v>384</v>
      </c>
      <c r="J18" s="123"/>
      <c r="K18" s="125"/>
    </row>
    <row r="19" spans="1:11" ht="13.5">
      <c r="A19" s="336"/>
      <c r="B19" s="108" t="s">
        <v>351</v>
      </c>
      <c r="C19" s="108">
        <v>4</v>
      </c>
      <c r="D19" s="108" t="s">
        <v>352</v>
      </c>
      <c r="E19" s="108">
        <v>97</v>
      </c>
      <c r="F19" s="108">
        <v>96</v>
      </c>
      <c r="G19" s="108">
        <v>97</v>
      </c>
      <c r="H19" s="108">
        <v>97</v>
      </c>
      <c r="I19" s="121">
        <v>387</v>
      </c>
      <c r="J19" s="121">
        <v>1155</v>
      </c>
      <c r="K19" s="121">
        <v>4</v>
      </c>
    </row>
    <row r="21" spans="1:11" ht="14.25">
      <c r="A21" s="120" t="s">
        <v>334</v>
      </c>
      <c r="B21" s="120" t="s">
        <v>0</v>
      </c>
      <c r="C21" s="120" t="s">
        <v>1</v>
      </c>
      <c r="D21" s="120" t="s">
        <v>2</v>
      </c>
      <c r="E21" s="120" t="s">
        <v>4</v>
      </c>
      <c r="F21" s="120" t="s">
        <v>5</v>
      </c>
      <c r="G21" s="120" t="s">
        <v>6</v>
      </c>
      <c r="H21" s="120" t="s">
        <v>7</v>
      </c>
      <c r="I21" s="120" t="s">
        <v>335</v>
      </c>
      <c r="J21" s="120" t="s">
        <v>336</v>
      </c>
      <c r="K21" s="120" t="s">
        <v>12</v>
      </c>
    </row>
    <row r="22" spans="1:11" ht="13.5">
      <c r="A22" s="334" t="s">
        <v>54</v>
      </c>
      <c r="B22" s="112" t="s">
        <v>11</v>
      </c>
      <c r="C22" s="108">
        <v>21</v>
      </c>
      <c r="D22" s="112" t="s">
        <v>353</v>
      </c>
      <c r="E22" s="108">
        <v>98</v>
      </c>
      <c r="F22" s="108">
        <v>95</v>
      </c>
      <c r="G22" s="108">
        <v>99</v>
      </c>
      <c r="H22" s="108">
        <v>95</v>
      </c>
      <c r="I22" s="121">
        <v>387</v>
      </c>
      <c r="J22" s="122"/>
      <c r="K22" s="124"/>
    </row>
    <row r="23" spans="1:11" ht="13.5">
      <c r="A23" s="335"/>
      <c r="B23" s="112" t="s">
        <v>217</v>
      </c>
      <c r="C23" s="108">
        <v>6</v>
      </c>
      <c r="D23" s="112" t="s">
        <v>268</v>
      </c>
      <c r="E23" s="108">
        <v>92</v>
      </c>
      <c r="F23" s="108">
        <v>91</v>
      </c>
      <c r="G23" s="108">
        <v>95</v>
      </c>
      <c r="H23" s="108">
        <v>90</v>
      </c>
      <c r="I23" s="121">
        <v>368</v>
      </c>
      <c r="J23" s="123"/>
      <c r="K23" s="125"/>
    </row>
    <row r="24" spans="1:11" ht="13.5">
      <c r="A24" s="336"/>
      <c r="B24" s="112" t="s">
        <v>224</v>
      </c>
      <c r="C24" s="108">
        <v>6</v>
      </c>
      <c r="D24" s="112" t="s">
        <v>238</v>
      </c>
      <c r="E24" s="108">
        <v>95</v>
      </c>
      <c r="F24" s="108">
        <v>96</v>
      </c>
      <c r="G24" s="108">
        <v>97</v>
      </c>
      <c r="H24" s="108">
        <v>96</v>
      </c>
      <c r="I24" s="121">
        <v>384</v>
      </c>
      <c r="J24" s="121">
        <v>1139</v>
      </c>
      <c r="K24" s="121">
        <v>5</v>
      </c>
    </row>
    <row r="26" spans="1:11" ht="14.25">
      <c r="A26" s="120" t="s">
        <v>334</v>
      </c>
      <c r="B26" s="120" t="s">
        <v>0</v>
      </c>
      <c r="C26" s="120" t="s">
        <v>1</v>
      </c>
      <c r="D26" s="120" t="s">
        <v>2</v>
      </c>
      <c r="E26" s="120" t="s">
        <v>4</v>
      </c>
      <c r="F26" s="120" t="s">
        <v>5</v>
      </c>
      <c r="G26" s="120" t="s">
        <v>6</v>
      </c>
      <c r="H26" s="120" t="s">
        <v>7</v>
      </c>
      <c r="I26" s="120" t="s">
        <v>335</v>
      </c>
      <c r="J26" s="120" t="s">
        <v>336</v>
      </c>
      <c r="K26" s="120" t="s">
        <v>12</v>
      </c>
    </row>
    <row r="27" spans="1:11" ht="13.5">
      <c r="A27" s="334" t="s">
        <v>354</v>
      </c>
      <c r="B27" s="12" t="s">
        <v>11</v>
      </c>
      <c r="C27" s="12">
        <v>25</v>
      </c>
      <c r="D27" s="12" t="s">
        <v>271</v>
      </c>
      <c r="E27" s="108">
        <v>90</v>
      </c>
      <c r="F27" s="108">
        <v>92</v>
      </c>
      <c r="G27" s="108">
        <v>94</v>
      </c>
      <c r="H27" s="108">
        <v>91</v>
      </c>
      <c r="I27" s="121">
        <v>367</v>
      </c>
      <c r="J27" s="122"/>
      <c r="K27" s="124"/>
    </row>
    <row r="28" spans="1:11" ht="13.5">
      <c r="A28" s="335"/>
      <c r="B28" s="12" t="s">
        <v>217</v>
      </c>
      <c r="C28" s="12">
        <v>25</v>
      </c>
      <c r="D28" s="12" t="s">
        <v>248</v>
      </c>
      <c r="E28" s="108">
        <v>96</v>
      </c>
      <c r="F28" s="108">
        <v>95</v>
      </c>
      <c r="G28" s="108">
        <v>96</v>
      </c>
      <c r="H28" s="108">
        <v>95</v>
      </c>
      <c r="I28" s="121">
        <v>382</v>
      </c>
      <c r="J28" s="123"/>
      <c r="K28" s="125"/>
    </row>
    <row r="29" spans="1:11" ht="13.5">
      <c r="A29" s="336"/>
      <c r="B29" s="12" t="s">
        <v>224</v>
      </c>
      <c r="C29" s="12">
        <v>13</v>
      </c>
      <c r="D29" s="12" t="s">
        <v>266</v>
      </c>
      <c r="E29" s="108">
        <v>92</v>
      </c>
      <c r="F29" s="108">
        <v>96</v>
      </c>
      <c r="G29" s="108">
        <v>91</v>
      </c>
      <c r="H29" s="108">
        <v>90</v>
      </c>
      <c r="I29" s="121">
        <v>369</v>
      </c>
      <c r="J29" s="121">
        <v>1118</v>
      </c>
      <c r="K29" s="121">
        <v>6</v>
      </c>
    </row>
    <row r="31" spans="1:11" ht="14.25">
      <c r="A31" s="120" t="s">
        <v>334</v>
      </c>
      <c r="B31" s="120" t="s">
        <v>0</v>
      </c>
      <c r="C31" s="120" t="s">
        <v>1</v>
      </c>
      <c r="D31" s="120" t="s">
        <v>2</v>
      </c>
      <c r="E31" s="120" t="s">
        <v>4</v>
      </c>
      <c r="F31" s="120" t="s">
        <v>5</v>
      </c>
      <c r="G31" s="120" t="s">
        <v>6</v>
      </c>
      <c r="H31" s="120" t="s">
        <v>7</v>
      </c>
      <c r="I31" s="120" t="s">
        <v>335</v>
      </c>
      <c r="J31" s="120" t="s">
        <v>336</v>
      </c>
      <c r="K31" s="120" t="s">
        <v>12</v>
      </c>
    </row>
    <row r="32" spans="1:11" ht="13.5">
      <c r="A32" s="334" t="s">
        <v>47</v>
      </c>
      <c r="B32" s="108" t="s">
        <v>11</v>
      </c>
      <c r="C32" s="108">
        <v>9</v>
      </c>
      <c r="D32" s="108" t="s">
        <v>269</v>
      </c>
      <c r="E32" s="108">
        <v>91</v>
      </c>
      <c r="F32" s="108">
        <v>92</v>
      </c>
      <c r="G32" s="108">
        <v>92</v>
      </c>
      <c r="H32" s="108">
        <v>92</v>
      </c>
      <c r="I32" s="121">
        <v>367</v>
      </c>
      <c r="J32" s="122"/>
      <c r="K32" s="124"/>
    </row>
    <row r="33" spans="1:11" ht="13.5">
      <c r="A33" s="335"/>
      <c r="B33" s="108" t="s">
        <v>217</v>
      </c>
      <c r="C33" s="108">
        <v>9</v>
      </c>
      <c r="D33" s="108" t="s">
        <v>278</v>
      </c>
      <c r="E33" s="108">
        <v>89</v>
      </c>
      <c r="F33" s="108">
        <v>84</v>
      </c>
      <c r="G33" s="108">
        <v>91</v>
      </c>
      <c r="H33" s="108">
        <v>88</v>
      </c>
      <c r="I33" s="121">
        <v>352</v>
      </c>
      <c r="J33" s="123"/>
      <c r="K33" s="125"/>
    </row>
    <row r="34" spans="1:11" ht="13.5">
      <c r="A34" s="336"/>
      <c r="B34" s="108" t="s">
        <v>224</v>
      </c>
      <c r="C34" s="108">
        <v>18</v>
      </c>
      <c r="D34" s="108" t="s">
        <v>276</v>
      </c>
      <c r="E34" s="108">
        <v>85</v>
      </c>
      <c r="F34" s="108">
        <v>91</v>
      </c>
      <c r="G34" s="108">
        <v>88</v>
      </c>
      <c r="H34" s="108">
        <v>92</v>
      </c>
      <c r="I34" s="121">
        <v>356</v>
      </c>
      <c r="J34" s="121">
        <v>1075</v>
      </c>
      <c r="K34" s="121">
        <v>7</v>
      </c>
    </row>
    <row r="36" spans="1:11" ht="14.25">
      <c r="A36" s="120" t="s">
        <v>334</v>
      </c>
      <c r="B36" s="120" t="s">
        <v>0</v>
      </c>
      <c r="C36" s="120" t="s">
        <v>1</v>
      </c>
      <c r="D36" s="120" t="s">
        <v>2</v>
      </c>
      <c r="E36" s="120" t="s">
        <v>4</v>
      </c>
      <c r="F36" s="120" t="s">
        <v>5</v>
      </c>
      <c r="G36" s="120" t="s">
        <v>6</v>
      </c>
      <c r="H36" s="120" t="s">
        <v>7</v>
      </c>
      <c r="I36" s="120" t="s">
        <v>335</v>
      </c>
      <c r="J36" s="120" t="s">
        <v>336</v>
      </c>
      <c r="K36" s="120" t="s">
        <v>12</v>
      </c>
    </row>
    <row r="37" spans="1:11" ht="13.5">
      <c r="A37" s="334" t="s">
        <v>81</v>
      </c>
      <c r="B37" s="108" t="s">
        <v>217</v>
      </c>
      <c r="C37" s="108">
        <v>3</v>
      </c>
      <c r="D37" s="108" t="s">
        <v>259</v>
      </c>
      <c r="E37" s="108">
        <v>93</v>
      </c>
      <c r="F37" s="108">
        <v>92</v>
      </c>
      <c r="G37" s="108">
        <v>95</v>
      </c>
      <c r="H37" s="108">
        <v>96</v>
      </c>
      <c r="I37" s="121">
        <v>376</v>
      </c>
      <c r="J37" s="122"/>
      <c r="K37" s="124"/>
    </row>
    <row r="38" spans="1:11" ht="13.5">
      <c r="A38" s="335"/>
      <c r="B38" s="108" t="s">
        <v>217</v>
      </c>
      <c r="C38" s="108">
        <v>13</v>
      </c>
      <c r="D38" s="108" t="s">
        <v>286</v>
      </c>
      <c r="E38" s="108">
        <v>84</v>
      </c>
      <c r="F38" s="108">
        <v>85</v>
      </c>
      <c r="G38" s="108">
        <v>86</v>
      </c>
      <c r="H38" s="108">
        <v>80</v>
      </c>
      <c r="I38" s="121">
        <v>335</v>
      </c>
      <c r="J38" s="123"/>
      <c r="K38" s="125"/>
    </row>
    <row r="39" spans="1:11" ht="13.5">
      <c r="A39" s="336"/>
      <c r="B39" s="108" t="s">
        <v>224</v>
      </c>
      <c r="C39" s="108">
        <v>3</v>
      </c>
      <c r="D39" s="108" t="s">
        <v>283</v>
      </c>
      <c r="E39" s="108">
        <v>79</v>
      </c>
      <c r="F39" s="108">
        <v>88</v>
      </c>
      <c r="G39" s="108">
        <v>81</v>
      </c>
      <c r="H39" s="108">
        <v>91</v>
      </c>
      <c r="I39" s="121">
        <v>339</v>
      </c>
      <c r="J39" s="121">
        <v>1050</v>
      </c>
      <c r="K39" s="121">
        <v>8</v>
      </c>
    </row>
  </sheetData>
  <sheetProtection/>
  <mergeCells count="8">
    <mergeCell ref="A37:A39"/>
    <mergeCell ref="A27:A29"/>
    <mergeCell ref="A12:A14"/>
    <mergeCell ref="A17:A19"/>
    <mergeCell ref="A2:A4"/>
    <mergeCell ref="A7:A9"/>
    <mergeCell ref="A32:A34"/>
    <mergeCell ref="A22:A2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&amp;C10mS40W 団体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"/>
    </sheetView>
  </sheetViews>
  <sheetFormatPr defaultColWidth="9.140625" defaultRowHeight="15"/>
  <cols>
    <col min="1" max="1" width="12.57421875" style="0" bestFit="1" customWidth="1"/>
    <col min="2" max="2" width="6.00390625" style="0" bestFit="1" customWidth="1"/>
    <col min="3" max="3" width="6.140625" style="0" bestFit="1" customWidth="1"/>
    <col min="4" max="4" width="11.57421875" style="0" bestFit="1" customWidth="1"/>
    <col min="5" max="5" width="5.421875" style="0" bestFit="1" customWidth="1"/>
    <col min="6" max="8" width="4.8515625" style="0" bestFit="1" customWidth="1"/>
    <col min="9" max="9" width="5.421875" style="0" bestFit="1" customWidth="1"/>
    <col min="10" max="10" width="4.8515625" style="0" bestFit="1" customWidth="1"/>
    <col min="11" max="12" width="7.57421875" style="0" bestFit="1" customWidth="1"/>
    <col min="13" max="13" width="6.140625" style="0" bestFit="1" customWidth="1"/>
  </cols>
  <sheetData>
    <row r="1" spans="1:13" ht="14.25">
      <c r="A1" s="126" t="s">
        <v>334</v>
      </c>
      <c r="B1" s="126" t="s">
        <v>0</v>
      </c>
      <c r="C1" s="126" t="s">
        <v>1</v>
      </c>
      <c r="D1" s="126" t="s">
        <v>2</v>
      </c>
      <c r="E1" s="126" t="s">
        <v>301</v>
      </c>
      <c r="F1" s="126" t="s">
        <v>302</v>
      </c>
      <c r="G1" s="126" t="s">
        <v>303</v>
      </c>
      <c r="H1" s="126" t="s">
        <v>304</v>
      </c>
      <c r="I1" s="126" t="s">
        <v>305</v>
      </c>
      <c r="J1" s="126" t="s">
        <v>306</v>
      </c>
      <c r="K1" s="126" t="s">
        <v>335</v>
      </c>
      <c r="L1" s="126" t="s">
        <v>336</v>
      </c>
      <c r="M1" s="126" t="s">
        <v>12</v>
      </c>
    </row>
    <row r="2" spans="1:13" ht="13.5">
      <c r="A2" s="337" t="s">
        <v>15</v>
      </c>
      <c r="B2" s="52" t="s">
        <v>308</v>
      </c>
      <c r="C2" s="39">
        <v>13</v>
      </c>
      <c r="D2" s="52" t="s">
        <v>309</v>
      </c>
      <c r="E2" s="128">
        <v>96</v>
      </c>
      <c r="F2" s="128">
        <v>98</v>
      </c>
      <c r="G2" s="128">
        <v>95</v>
      </c>
      <c r="H2" s="128">
        <v>98</v>
      </c>
      <c r="I2" s="128">
        <v>100</v>
      </c>
      <c r="J2" s="128">
        <v>98</v>
      </c>
      <c r="K2" s="127">
        <v>585</v>
      </c>
      <c r="L2" s="129"/>
      <c r="M2" s="131"/>
    </row>
    <row r="3" spans="1:13" ht="13.5">
      <c r="A3" s="338"/>
      <c r="B3" s="52" t="s">
        <v>307</v>
      </c>
      <c r="C3" s="39">
        <v>8</v>
      </c>
      <c r="D3" s="133" t="s">
        <v>42</v>
      </c>
      <c r="E3" s="128">
        <v>97</v>
      </c>
      <c r="F3" s="128">
        <v>94</v>
      </c>
      <c r="G3" s="128">
        <v>93</v>
      </c>
      <c r="H3" s="128">
        <v>93</v>
      </c>
      <c r="I3" s="128">
        <v>94</v>
      </c>
      <c r="J3" s="128">
        <v>93</v>
      </c>
      <c r="K3" s="127">
        <v>564</v>
      </c>
      <c r="L3" s="130"/>
      <c r="M3" s="132"/>
    </row>
    <row r="4" spans="1:13" ht="13.5">
      <c r="A4" s="339"/>
      <c r="B4" s="52" t="s">
        <v>307</v>
      </c>
      <c r="C4" s="39">
        <v>13</v>
      </c>
      <c r="D4" s="133" t="s">
        <v>32</v>
      </c>
      <c r="E4" s="128">
        <v>100</v>
      </c>
      <c r="F4" s="128">
        <v>98</v>
      </c>
      <c r="G4" s="128">
        <v>95</v>
      </c>
      <c r="H4" s="128">
        <v>97</v>
      </c>
      <c r="I4" s="128">
        <v>97</v>
      </c>
      <c r="J4" s="128">
        <v>97</v>
      </c>
      <c r="K4" s="127">
        <v>584</v>
      </c>
      <c r="L4" s="127">
        <v>1733</v>
      </c>
      <c r="M4" s="127">
        <v>1</v>
      </c>
    </row>
    <row r="6" spans="1:13" ht="14.25">
      <c r="A6" s="126" t="s">
        <v>334</v>
      </c>
      <c r="B6" s="126" t="s">
        <v>0</v>
      </c>
      <c r="C6" s="126" t="s">
        <v>1</v>
      </c>
      <c r="D6" s="126" t="s">
        <v>2</v>
      </c>
      <c r="E6" s="126" t="s">
        <v>301</v>
      </c>
      <c r="F6" s="126" t="s">
        <v>302</v>
      </c>
      <c r="G6" s="126" t="s">
        <v>303</v>
      </c>
      <c r="H6" s="126" t="s">
        <v>304</v>
      </c>
      <c r="I6" s="126" t="s">
        <v>305</v>
      </c>
      <c r="J6" s="126" t="s">
        <v>306</v>
      </c>
      <c r="K6" s="126" t="s">
        <v>335</v>
      </c>
      <c r="L6" s="126" t="s">
        <v>336</v>
      </c>
      <c r="M6" s="126" t="s">
        <v>12</v>
      </c>
    </row>
    <row r="7" spans="1:13" ht="13.5">
      <c r="A7" s="337" t="s">
        <v>337</v>
      </c>
      <c r="B7" s="128" t="s">
        <v>308</v>
      </c>
      <c r="C7" s="128">
        <v>3</v>
      </c>
      <c r="D7" s="128" t="s">
        <v>59</v>
      </c>
      <c r="E7" s="128">
        <v>95</v>
      </c>
      <c r="F7" s="128">
        <v>94</v>
      </c>
      <c r="G7" s="128">
        <v>98</v>
      </c>
      <c r="H7" s="128">
        <v>97</v>
      </c>
      <c r="I7" s="128">
        <v>97</v>
      </c>
      <c r="J7" s="128">
        <v>97</v>
      </c>
      <c r="K7" s="127">
        <v>578</v>
      </c>
      <c r="L7" s="129"/>
      <c r="M7" s="131"/>
    </row>
    <row r="8" spans="1:13" ht="13.5">
      <c r="A8" s="338"/>
      <c r="B8" s="128" t="s">
        <v>308</v>
      </c>
      <c r="C8" s="128">
        <v>16</v>
      </c>
      <c r="D8" s="128" t="s">
        <v>355</v>
      </c>
      <c r="E8" s="128">
        <v>94</v>
      </c>
      <c r="F8" s="128">
        <v>97</v>
      </c>
      <c r="G8" s="128">
        <v>98</v>
      </c>
      <c r="H8" s="128">
        <v>98</v>
      </c>
      <c r="I8" s="128">
        <v>96</v>
      </c>
      <c r="J8" s="128">
        <v>93</v>
      </c>
      <c r="K8" s="127">
        <v>576</v>
      </c>
      <c r="L8" s="130"/>
      <c r="M8" s="132"/>
    </row>
    <row r="9" spans="1:13" ht="13.5">
      <c r="A9" s="339"/>
      <c r="B9" s="128" t="s">
        <v>310</v>
      </c>
      <c r="C9" s="128">
        <v>15</v>
      </c>
      <c r="D9" s="128" t="s">
        <v>50</v>
      </c>
      <c r="E9" s="128">
        <v>91</v>
      </c>
      <c r="F9" s="128">
        <v>95</v>
      </c>
      <c r="G9" s="128">
        <v>97</v>
      </c>
      <c r="H9" s="128">
        <v>98</v>
      </c>
      <c r="I9" s="128">
        <v>98</v>
      </c>
      <c r="J9" s="128">
        <v>98</v>
      </c>
      <c r="K9" s="127">
        <v>577</v>
      </c>
      <c r="L9" s="127">
        <v>1731</v>
      </c>
      <c r="M9" s="127">
        <v>2</v>
      </c>
    </row>
    <row r="11" spans="1:13" ht="14.25">
      <c r="A11" s="126" t="s">
        <v>334</v>
      </c>
      <c r="B11" s="126" t="s">
        <v>0</v>
      </c>
      <c r="C11" s="126" t="s">
        <v>1</v>
      </c>
      <c r="D11" s="126" t="s">
        <v>2</v>
      </c>
      <c r="E11" s="126" t="s">
        <v>301</v>
      </c>
      <c r="F11" s="126" t="s">
        <v>302</v>
      </c>
      <c r="G11" s="126" t="s">
        <v>303</v>
      </c>
      <c r="H11" s="126" t="s">
        <v>304</v>
      </c>
      <c r="I11" s="126" t="s">
        <v>305</v>
      </c>
      <c r="J11" s="126" t="s">
        <v>306</v>
      </c>
      <c r="K11" s="126" t="s">
        <v>335</v>
      </c>
      <c r="L11" s="126" t="s">
        <v>336</v>
      </c>
      <c r="M11" s="126" t="s">
        <v>12</v>
      </c>
    </row>
    <row r="12" spans="1:13" ht="13.5">
      <c r="A12" s="337" t="s">
        <v>356</v>
      </c>
      <c r="B12" s="52" t="s">
        <v>308</v>
      </c>
      <c r="C12" s="52">
        <v>15</v>
      </c>
      <c r="D12" s="133" t="s">
        <v>71</v>
      </c>
      <c r="E12" s="128">
        <v>98</v>
      </c>
      <c r="F12" s="128">
        <v>96</v>
      </c>
      <c r="G12" s="128">
        <v>95</v>
      </c>
      <c r="H12" s="128">
        <v>98</v>
      </c>
      <c r="I12" s="128">
        <v>91</v>
      </c>
      <c r="J12" s="128">
        <v>93</v>
      </c>
      <c r="K12" s="127">
        <v>571</v>
      </c>
      <c r="L12" s="129"/>
      <c r="M12" s="131"/>
    </row>
    <row r="13" spans="1:13" ht="13.5">
      <c r="A13" s="338"/>
      <c r="B13" s="52" t="s">
        <v>307</v>
      </c>
      <c r="C13" s="52">
        <v>5</v>
      </c>
      <c r="D13" s="133" t="s">
        <v>23</v>
      </c>
      <c r="E13" s="128">
        <v>93</v>
      </c>
      <c r="F13" s="128">
        <v>95</v>
      </c>
      <c r="G13" s="128">
        <v>95</v>
      </c>
      <c r="H13" s="128">
        <v>96</v>
      </c>
      <c r="I13" s="128">
        <v>94</v>
      </c>
      <c r="J13" s="128">
        <v>97</v>
      </c>
      <c r="K13" s="127">
        <v>570</v>
      </c>
      <c r="L13" s="130"/>
      <c r="M13" s="132"/>
    </row>
    <row r="14" spans="1:13" ht="13.5">
      <c r="A14" s="339"/>
      <c r="B14" s="52" t="s">
        <v>310</v>
      </c>
      <c r="C14" s="52">
        <v>5</v>
      </c>
      <c r="D14" s="134" t="s">
        <v>311</v>
      </c>
      <c r="E14" s="128">
        <v>98</v>
      </c>
      <c r="F14" s="128">
        <v>95</v>
      </c>
      <c r="G14" s="128">
        <v>98</v>
      </c>
      <c r="H14" s="128">
        <v>97</v>
      </c>
      <c r="I14" s="128">
        <v>98</v>
      </c>
      <c r="J14" s="128">
        <v>91</v>
      </c>
      <c r="K14" s="127">
        <v>577</v>
      </c>
      <c r="L14" s="127">
        <v>1718</v>
      </c>
      <c r="M14" s="127">
        <v>3</v>
      </c>
    </row>
    <row r="16" spans="1:13" ht="14.25">
      <c r="A16" s="126" t="s">
        <v>334</v>
      </c>
      <c r="B16" s="126" t="s">
        <v>0</v>
      </c>
      <c r="C16" s="126" t="s">
        <v>1</v>
      </c>
      <c r="D16" s="126" t="s">
        <v>2</v>
      </c>
      <c r="E16" s="126" t="s">
        <v>301</v>
      </c>
      <c r="F16" s="126" t="s">
        <v>302</v>
      </c>
      <c r="G16" s="126" t="s">
        <v>303</v>
      </c>
      <c r="H16" s="126" t="s">
        <v>304</v>
      </c>
      <c r="I16" s="126" t="s">
        <v>305</v>
      </c>
      <c r="J16" s="126" t="s">
        <v>306</v>
      </c>
      <c r="K16" s="126" t="s">
        <v>335</v>
      </c>
      <c r="L16" s="126" t="s">
        <v>336</v>
      </c>
      <c r="M16" s="126" t="s">
        <v>12</v>
      </c>
    </row>
    <row r="17" spans="1:13" ht="13.5">
      <c r="A17" s="337" t="s">
        <v>47</v>
      </c>
      <c r="B17" s="128" t="s">
        <v>308</v>
      </c>
      <c r="C17" s="128">
        <v>9</v>
      </c>
      <c r="D17" s="128" t="s">
        <v>129</v>
      </c>
      <c r="E17" s="128">
        <v>91</v>
      </c>
      <c r="F17" s="128">
        <v>96</v>
      </c>
      <c r="G17" s="128">
        <v>93</v>
      </c>
      <c r="H17" s="128">
        <v>93</v>
      </c>
      <c r="I17" s="128">
        <v>93</v>
      </c>
      <c r="J17" s="128">
        <v>95</v>
      </c>
      <c r="K17" s="127">
        <v>561</v>
      </c>
      <c r="L17" s="129"/>
      <c r="M17" s="131"/>
    </row>
    <row r="18" spans="1:13" ht="13.5">
      <c r="A18" s="338"/>
      <c r="B18" s="128" t="s">
        <v>307</v>
      </c>
      <c r="C18" s="128">
        <v>6</v>
      </c>
      <c r="D18" s="128" t="s">
        <v>46</v>
      </c>
      <c r="E18" s="128">
        <v>97</v>
      </c>
      <c r="F18" s="128">
        <v>98</v>
      </c>
      <c r="G18" s="128">
        <v>97</v>
      </c>
      <c r="H18" s="128">
        <v>92</v>
      </c>
      <c r="I18" s="128">
        <v>91</v>
      </c>
      <c r="J18" s="128">
        <v>98</v>
      </c>
      <c r="K18" s="127">
        <v>573</v>
      </c>
      <c r="L18" s="130"/>
      <c r="M18" s="132"/>
    </row>
    <row r="19" spans="1:13" ht="13.5">
      <c r="A19" s="339"/>
      <c r="B19" s="128" t="s">
        <v>310</v>
      </c>
      <c r="C19" s="128">
        <v>14</v>
      </c>
      <c r="D19" s="128" t="s">
        <v>152</v>
      </c>
      <c r="E19" s="128">
        <v>97</v>
      </c>
      <c r="F19" s="128">
        <v>92</v>
      </c>
      <c r="G19" s="128">
        <v>96</v>
      </c>
      <c r="H19" s="128">
        <v>96</v>
      </c>
      <c r="I19" s="128">
        <v>95</v>
      </c>
      <c r="J19" s="128">
        <v>90</v>
      </c>
      <c r="K19" s="127">
        <v>566</v>
      </c>
      <c r="L19" s="127">
        <v>1700</v>
      </c>
      <c r="M19" s="127">
        <v>4</v>
      </c>
    </row>
  </sheetData>
  <sheetProtection/>
  <mergeCells count="4">
    <mergeCell ref="A2:A4"/>
    <mergeCell ref="A17:A19"/>
    <mergeCell ref="A12:A14"/>
    <mergeCell ref="A7:A9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9" r:id="rId1"/>
  <headerFooter>
    <oddHeader>&amp;C50mP60M 団体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renaisPC</dc:creator>
  <cp:keywords/>
  <dc:description/>
  <cp:lastModifiedBy>renaisPC</cp:lastModifiedBy>
  <cp:lastPrinted>2009-05-12T13:43:35Z</cp:lastPrinted>
  <dcterms:created xsi:type="dcterms:W3CDTF">2009-05-10T09:12:17Z</dcterms:created>
  <dcterms:modified xsi:type="dcterms:W3CDTF">2009-05-12T13:43:58Z</dcterms:modified>
  <cp:category/>
  <cp:version/>
  <cp:contentType/>
  <cp:contentStatus/>
</cp:coreProperties>
</file>