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10mS60" sheetId="1" r:id="rId1"/>
    <sheet name="10mS40W" sheetId="2" r:id="rId2"/>
    <sheet name="10mP60" sheetId="3" r:id="rId3"/>
    <sheet name="10m3_20" sheetId="4" r:id="rId4"/>
    <sheet name="50m3_20" sheetId="5" r:id="rId5"/>
    <sheet name="50mP60" sheetId="6" r:id="rId6"/>
    <sheet name="50m3x40" sheetId="7" r:id="rId7"/>
    <sheet name="10mS60団体" sheetId="8" r:id="rId8"/>
    <sheet name="10mS40W団体" sheetId="9" r:id="rId9"/>
    <sheet name="10mP60団体" sheetId="10" r:id="rId10"/>
    <sheet name="10m3x20団体" sheetId="11" r:id="rId11"/>
    <sheet name="50m3x20団体" sheetId="12" r:id="rId12"/>
    <sheet name="50mP60団体" sheetId="13" r:id="rId13"/>
    <sheet name="50m3x40団体" sheetId="14" r:id="rId14"/>
    <sheet name="10mS60FINAL" sheetId="15" r:id="rId15"/>
    <sheet name="10mS40WFINAL " sheetId="16" r:id="rId16"/>
  </sheets>
  <definedNames>
    <definedName name="Excel_BuiltIn_Print_Area_4">'10m3_20'!$A$1:$N$9</definedName>
    <definedName name="Excel_BuiltIn_Print_Area_3">'10mP60'!$C$36:$N$58</definedName>
    <definedName name="Excel_BuiltIn_Print_Area_16">'10mS40WFINAL '!$A$1:$R$18</definedName>
    <definedName name="Excel_BuiltIn_Print_Area_9">'10mS40W団体'!$A$1:$K$15</definedName>
    <definedName name="Excel_BuiltIn_Print_Area_15">'10mS60FINAL'!$A$1:$R$18</definedName>
    <definedName name="Excel_BuiltIn_Print_Area_8">'10mS60団体'!$A$1:$M$35</definedName>
    <definedName name="Excel_BuiltIn_Print_Area_5">'50m3_20'!$A$1:$N$9</definedName>
    <definedName name="Excel_BuiltIn_Print_Area_7">'50m3x40'!$C$1:$T$19</definedName>
    <definedName name="Excel_BuiltIn_Print_Area_6">'50mP60'!$C$36:$N$58</definedName>
  </definedNames>
  <calcPr fullCalcOnLoad="1"/>
</workbook>
</file>

<file path=xl/sharedStrings.xml><?xml version="1.0" encoding="utf-8"?>
<sst xmlns="http://schemas.openxmlformats.org/spreadsheetml/2006/main" count="816" uniqueCount="187">
  <si>
    <t>順位</t>
  </si>
  <si>
    <t>射群</t>
  </si>
  <si>
    <t>射座</t>
  </si>
  <si>
    <t>氏名</t>
  </si>
  <si>
    <t>所属</t>
  </si>
  <si>
    <t>S1</t>
  </si>
  <si>
    <t>S2</t>
  </si>
  <si>
    <t>S3</t>
  </si>
  <si>
    <t>S4</t>
  </si>
  <si>
    <t>S5</t>
  </si>
  <si>
    <t>S6</t>
  </si>
  <si>
    <t>合計</t>
  </si>
  <si>
    <t>備考</t>
  </si>
  <si>
    <t>X</t>
  </si>
  <si>
    <t>望月　貴裕</t>
  </si>
  <si>
    <t>名城大学</t>
  </si>
  <si>
    <t>波多野達朗</t>
  </si>
  <si>
    <t>名古屋大学</t>
  </si>
  <si>
    <t>安野　智也</t>
  </si>
  <si>
    <t>愛知学院大学</t>
  </si>
  <si>
    <t>平川　彩貴</t>
  </si>
  <si>
    <t>山田　直樹</t>
  </si>
  <si>
    <t>愛知工業大学</t>
  </si>
  <si>
    <t>市原　成正</t>
  </si>
  <si>
    <r>
      <t>FU</t>
    </r>
    <r>
      <rPr>
        <sz val="14"/>
        <rFont val="ＭＳ Ｐゴシック"/>
        <family val="2"/>
      </rPr>
      <t>失格</t>
    </r>
  </si>
  <si>
    <t>尾崎　将之</t>
  </si>
  <si>
    <t>戸軽　英斗</t>
  </si>
  <si>
    <t>愛知学院</t>
  </si>
  <si>
    <t>FUOK</t>
  </si>
  <si>
    <t>加藤翔</t>
  </si>
  <si>
    <t>安田英将</t>
  </si>
  <si>
    <t>銀羽　祥宏</t>
  </si>
  <si>
    <t>金沢大学</t>
  </si>
  <si>
    <t>田中　雅大</t>
  </si>
  <si>
    <t>小山裕明</t>
  </si>
  <si>
    <t>藤村祐樹</t>
  </si>
  <si>
    <t>山田　哲郎</t>
  </si>
  <si>
    <t>荒木宏紀</t>
  </si>
  <si>
    <t>愛知大学</t>
  </si>
  <si>
    <t>道下　浩司</t>
  </si>
  <si>
    <t>北尾　拓也</t>
  </si>
  <si>
    <t>名古屋工業大学</t>
  </si>
  <si>
    <t>桂　昂希</t>
  </si>
  <si>
    <t>桐山雄一</t>
  </si>
  <si>
    <t>笹川　竜馬</t>
  </si>
  <si>
    <t>金子達也</t>
  </si>
  <si>
    <t>野邉　真吾</t>
  </si>
  <si>
    <t>葛口優樹</t>
  </si>
  <si>
    <t>宮川　雄太</t>
  </si>
  <si>
    <t>小野田孝行</t>
  </si>
  <si>
    <t>石川　礼生</t>
  </si>
  <si>
    <t>藤田　章弘</t>
  </si>
  <si>
    <t>村瀬　仁志</t>
  </si>
  <si>
    <t>岡本拓也</t>
  </si>
  <si>
    <t>判治友也</t>
  </si>
  <si>
    <t>尾野　隼平</t>
  </si>
  <si>
    <t>重田　真吾</t>
  </si>
  <si>
    <t>宮内　大地</t>
  </si>
  <si>
    <t>秋山裕紀</t>
  </si>
  <si>
    <t>村瀬諒</t>
  </si>
  <si>
    <t>増田裕樹</t>
  </si>
  <si>
    <t>柴田　成儀</t>
  </si>
  <si>
    <t>岩井一樹</t>
  </si>
  <si>
    <t>安西智洋</t>
  </si>
  <si>
    <t>篠田証</t>
  </si>
  <si>
    <t>纐纈修太</t>
  </si>
  <si>
    <t>小川真央</t>
  </si>
  <si>
    <t>柴田　智大</t>
  </si>
  <si>
    <t>東山　将大</t>
  </si>
  <si>
    <t>冨谷　大樹</t>
  </si>
  <si>
    <t>鈴木　祐貴</t>
  </si>
  <si>
    <t>今枝　卓也</t>
  </si>
  <si>
    <t>真継陽壮</t>
  </si>
  <si>
    <t>虫賀　祐樹</t>
  </si>
  <si>
    <t>山田　昇平</t>
  </si>
  <si>
    <t>吉田圭佑</t>
  </si>
  <si>
    <t>松下　純一</t>
  </si>
  <si>
    <t>井上　陽裕</t>
  </si>
  <si>
    <t>加藤利基</t>
  </si>
  <si>
    <t>白井宏和</t>
  </si>
  <si>
    <t>野田正興</t>
  </si>
  <si>
    <t>松岡修平</t>
  </si>
  <si>
    <t>日比野　博</t>
  </si>
  <si>
    <t>冨田翔吾</t>
  </si>
  <si>
    <t>夏目浩史</t>
  </si>
  <si>
    <t>岩澤一輝</t>
  </si>
  <si>
    <t>松浦　辰典</t>
  </si>
  <si>
    <t>大野　純也</t>
  </si>
  <si>
    <t>藤田　佑介</t>
  </si>
  <si>
    <t>池内雄哉</t>
  </si>
  <si>
    <t>前野　友彦</t>
  </si>
  <si>
    <t>中島　浩太</t>
  </si>
  <si>
    <t>千坂　紘史</t>
  </si>
  <si>
    <t>津谷　匡生</t>
  </si>
  <si>
    <t>金子真也</t>
  </si>
  <si>
    <t>牧野　雅之</t>
  </si>
  <si>
    <t>岩本侑大</t>
  </si>
  <si>
    <t>中島健太郎</t>
  </si>
  <si>
    <t>棄権</t>
  </si>
  <si>
    <t>椿昌久</t>
  </si>
  <si>
    <t>ｘ</t>
  </si>
  <si>
    <t>β</t>
  </si>
  <si>
    <t>橋本　佳織</t>
  </si>
  <si>
    <t>α</t>
  </si>
  <si>
    <t>渡邊麻美</t>
  </si>
  <si>
    <t>小林　亜由巳</t>
  </si>
  <si>
    <t>西崎　未晴</t>
  </si>
  <si>
    <t>東亜紗子</t>
  </si>
  <si>
    <t>角畑麻衣</t>
  </si>
  <si>
    <t>比佐　愛</t>
  </si>
  <si>
    <t>佐藤　真紀</t>
  </si>
  <si>
    <t>都築　祐未</t>
  </si>
  <si>
    <t>鈴木　美香</t>
  </si>
  <si>
    <t>守山明日香</t>
  </si>
  <si>
    <t>飯尾　真里</t>
  </si>
  <si>
    <t>尾崎　友香</t>
  </si>
  <si>
    <t>久野有里</t>
  </si>
  <si>
    <t>山本沙織</t>
  </si>
  <si>
    <t>佐藤美那穂</t>
  </si>
  <si>
    <t>水谷　舞</t>
  </si>
  <si>
    <t>奈良綾乃</t>
  </si>
  <si>
    <t>池内　里奈</t>
  </si>
  <si>
    <t>安藤　仁美</t>
  </si>
  <si>
    <t>芦澤みなみ</t>
  </si>
  <si>
    <t>飯田亜弓</t>
  </si>
  <si>
    <t>杉本亜弥</t>
  </si>
  <si>
    <t>上島　亜実</t>
  </si>
  <si>
    <t>P1</t>
  </si>
  <si>
    <t>P2</t>
  </si>
  <si>
    <t>P3</t>
  </si>
  <si>
    <t>P4</t>
  </si>
  <si>
    <t>P5</t>
  </si>
  <si>
    <t>P6</t>
  </si>
  <si>
    <t>K1</t>
  </si>
  <si>
    <t>K2</t>
  </si>
  <si>
    <t>Ｐ合計</t>
  </si>
  <si>
    <t>Ｓ合計</t>
  </si>
  <si>
    <t>Ｋ合計</t>
  </si>
  <si>
    <t>Ｐ１</t>
  </si>
  <si>
    <t>Ｐ２</t>
  </si>
  <si>
    <t>Ｐ３</t>
  </si>
  <si>
    <t>Ｐ４</t>
  </si>
  <si>
    <t>Ｓ１</t>
  </si>
  <si>
    <t>Ｓ２</t>
  </si>
  <si>
    <t>Ｓ３</t>
  </si>
  <si>
    <t>Ｓ４</t>
  </si>
  <si>
    <t>Ｋ１</t>
  </si>
  <si>
    <t>Ｋ２</t>
  </si>
  <si>
    <t>Ｋ３</t>
  </si>
  <si>
    <t>Ｋ４</t>
  </si>
  <si>
    <t>学　校　名</t>
  </si>
  <si>
    <t>名　前</t>
  </si>
  <si>
    <t>Ｓ５</t>
  </si>
  <si>
    <t>Ｓ６</t>
  </si>
  <si>
    <t>得　点</t>
  </si>
  <si>
    <t>合　計</t>
  </si>
  <si>
    <t>平川　貴彩</t>
  </si>
  <si>
    <r>
      <t>[</t>
    </r>
    <r>
      <rPr>
        <sz val="12"/>
        <rFont val="ＭＳ Ｐゴシック"/>
        <family val="2"/>
      </rPr>
      <t>備考</t>
    </r>
    <r>
      <rPr>
        <sz val="12"/>
        <rFont val="ＭＳ Ｐ明朝"/>
        <family val="1"/>
      </rPr>
      <t>]</t>
    </r>
  </si>
  <si>
    <t>X=58</t>
  </si>
  <si>
    <r>
      <t>FU</t>
    </r>
    <r>
      <rPr>
        <sz val="12"/>
        <rFont val="ＭＳ Ｐゴシック"/>
        <family val="2"/>
      </rPr>
      <t>失格</t>
    </r>
  </si>
  <si>
    <t>荒木　宏紀</t>
  </si>
  <si>
    <t>纐纈　修太</t>
  </si>
  <si>
    <t>村瀬　諒</t>
  </si>
  <si>
    <t>加藤　翔</t>
  </si>
  <si>
    <t>波多野　達朗</t>
  </si>
  <si>
    <t>安田　英将</t>
  </si>
  <si>
    <t>X=48</t>
  </si>
  <si>
    <t>大学</t>
  </si>
  <si>
    <r>
      <t>[</t>
    </r>
    <r>
      <rPr>
        <sz val="12"/>
        <rFont val="ＭＳ Ｐゴシック"/>
        <family val="2"/>
      </rPr>
      <t>補欠</t>
    </r>
    <r>
      <rPr>
        <sz val="12"/>
        <rFont val="ＭＳ Ｐ明朝"/>
        <family val="1"/>
      </rPr>
      <t>]</t>
    </r>
  </si>
  <si>
    <t>渡邊 麻美</t>
  </si>
  <si>
    <t>守山 明日香</t>
  </si>
  <si>
    <t>角畑 麻衣</t>
  </si>
  <si>
    <t>K3</t>
  </si>
  <si>
    <t>K4</t>
  </si>
  <si>
    <t>本戦得点</t>
  </si>
  <si>
    <r>
      <t>S</t>
    </r>
    <r>
      <rPr>
        <b/>
        <sz val="12"/>
        <rFont val="ＭＳ Ｐゴシック"/>
        <family val="2"/>
      </rPr>
      <t>２</t>
    </r>
  </si>
  <si>
    <t>S7</t>
  </si>
  <si>
    <t>S8</t>
  </si>
  <si>
    <t>S9</t>
  </si>
  <si>
    <t>S10</t>
  </si>
  <si>
    <t>競射</t>
  </si>
  <si>
    <t>ファイナル    得点</t>
  </si>
  <si>
    <t>総得点</t>
  </si>
  <si>
    <t>小計</t>
  </si>
  <si>
    <t>渡邊　麻美</t>
  </si>
  <si>
    <t>東　亜沙子</t>
  </si>
  <si>
    <t>角畑　麻衣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</si>
</sst>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000"/>
    <numFmt numFmtId="166" formatCode="0"/>
    <numFmt numFmtId="167" formatCode="0.0_ "/>
  </numFmts>
  <fonts count="34">
    <font>
      <sz val="11"/>
      <name val="ＭＳ Ｐゴシック"/>
      <family val="2"/>
    </font>
    <font>
      <sz val="10"/>
      <name val="Arial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4"/>
      <name val="ＭＳ 明朝"/>
      <family val="1"/>
    </font>
    <font>
      <sz val="11"/>
      <color indexed="17"/>
      <name val="ＭＳ Ｐゴシック"/>
      <family val="3"/>
    </font>
    <font>
      <sz val="14"/>
      <name val="ＭＳ Ｐゴシック"/>
      <family val="2"/>
    </font>
    <font>
      <sz val="14"/>
      <name val="ＭＳ Ｐ明朝"/>
      <family val="1"/>
    </font>
    <font>
      <sz val="12"/>
      <name val="ＭＳ Ｐゴシック"/>
      <family val="2"/>
    </font>
    <font>
      <b/>
      <sz val="12"/>
      <name val="ＭＳ Ｐゴシック"/>
      <family val="2"/>
    </font>
    <font>
      <sz val="12"/>
      <name val="ＭＳ Ｐ明朝"/>
      <family val="1"/>
    </font>
    <font>
      <b/>
      <sz val="11"/>
      <name val="ＭＳ Ｐゴシック"/>
      <family val="2"/>
    </font>
    <font>
      <b/>
      <sz val="9"/>
      <name val="ＭＳ Ｐゴシック"/>
      <family val="2"/>
    </font>
    <font>
      <b/>
      <sz val="10"/>
      <name val="ＭＳ Ｐゴシック"/>
      <family val="2"/>
    </font>
    <font>
      <b/>
      <sz val="14"/>
      <name val="ＭＳ Ｐゴシック"/>
      <family val="3"/>
    </font>
    <font>
      <b/>
      <sz val="16"/>
      <name val="ＭＳ Ｐゴシック"/>
      <family val="2"/>
    </font>
    <font>
      <b/>
      <sz val="14"/>
      <name val="ＭＳ Ｐ明朝"/>
      <family val="1"/>
    </font>
    <font>
      <b/>
      <sz val="12"/>
      <color indexed="8"/>
      <name val="ＭＳ Ｐ明朝"/>
      <family val="1"/>
    </font>
    <font>
      <b/>
      <sz val="18"/>
      <name val="ＭＳ Ｐゴシック"/>
      <family val="3"/>
    </font>
    <font>
      <b/>
      <sz val="12"/>
      <color indexed="8"/>
      <name val="ＭＳ Ｐゴシック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0" borderId="0" applyNumberFormat="0" applyFill="0" applyBorder="0" applyAlignment="0" applyProtection="0"/>
    <xf numFmtId="164" fontId="5" fillId="20" borderId="1" applyNumberFormat="0" applyAlignment="0" applyProtection="0"/>
    <xf numFmtId="164" fontId="6" fillId="21" borderId="0" applyNumberFormat="0" applyBorder="0" applyAlignment="0" applyProtection="0"/>
    <xf numFmtId="164" fontId="0" fillId="22" borderId="2" applyNumberFormat="0" applyAlignment="0" applyProtection="0"/>
    <xf numFmtId="164" fontId="7" fillId="0" borderId="3" applyNumberFormat="0" applyFill="0" applyAlignment="0" applyProtection="0"/>
    <xf numFmtId="164" fontId="8" fillId="3" borderId="0" applyNumberFormat="0" applyBorder="0" applyAlignment="0" applyProtection="0"/>
    <xf numFmtId="164" fontId="9" fillId="23" borderId="4" applyNumberFormat="0" applyAlignment="0" applyProtection="0"/>
    <xf numFmtId="164" fontId="10" fillId="0" borderId="0" applyNumberFormat="0" applyFill="0" applyBorder="0" applyAlignment="0" applyProtection="0"/>
    <xf numFmtId="164" fontId="11" fillId="0" borderId="5" applyNumberFormat="0" applyFill="0" applyAlignment="0" applyProtection="0"/>
    <xf numFmtId="164" fontId="12" fillId="0" borderId="6" applyNumberFormat="0" applyFill="0" applyAlignment="0" applyProtection="0"/>
    <xf numFmtId="164" fontId="13" fillId="0" borderId="7" applyNumberFormat="0" applyFill="0" applyAlignment="0" applyProtection="0"/>
    <xf numFmtId="164" fontId="13" fillId="0" borderId="0" applyNumberFormat="0" applyFill="0" applyBorder="0" applyAlignment="0" applyProtection="0"/>
    <xf numFmtId="164" fontId="14" fillId="0" borderId="8" applyNumberFormat="0" applyFill="0" applyAlignment="0" applyProtection="0"/>
    <xf numFmtId="164" fontId="15" fillId="23" borderId="9" applyNumberFormat="0" applyAlignment="0" applyProtection="0"/>
    <xf numFmtId="164" fontId="16" fillId="0" borderId="0" applyNumberFormat="0" applyFill="0" applyBorder="0" applyAlignment="0" applyProtection="0"/>
    <xf numFmtId="164" fontId="17" fillId="7" borderId="4" applyNumberFormat="0" applyAlignment="0" applyProtection="0"/>
    <xf numFmtId="164" fontId="18" fillId="0" borderId="0">
      <alignment/>
      <protection/>
    </xf>
    <xf numFmtId="164" fontId="18" fillId="0" borderId="0">
      <alignment/>
      <protection/>
    </xf>
    <xf numFmtId="164" fontId="19" fillId="4" borderId="0" applyNumberFormat="0" applyBorder="0" applyAlignment="0" applyProtection="0"/>
  </cellStyleXfs>
  <cellXfs count="109">
    <xf numFmtId="164" fontId="0" fillId="0" borderId="0" xfId="0" applyAlignment="1">
      <alignment/>
    </xf>
    <xf numFmtId="164" fontId="20" fillId="0" borderId="0" xfId="0" applyFont="1" applyAlignment="1">
      <alignment horizontal="center"/>
    </xf>
    <xf numFmtId="165" fontId="0" fillId="0" borderId="0" xfId="0" applyNumberFormat="1" applyAlignment="1">
      <alignment/>
    </xf>
    <xf numFmtId="164" fontId="20" fillId="0" borderId="10" xfId="0" applyFont="1" applyBorder="1" applyAlignment="1">
      <alignment/>
    </xf>
    <xf numFmtId="164" fontId="20" fillId="0" borderId="0" xfId="0" applyFont="1" applyBorder="1" applyAlignment="1">
      <alignment/>
    </xf>
    <xf numFmtId="164" fontId="20" fillId="24" borderId="10" xfId="0" applyFont="1" applyFill="1" applyBorder="1" applyAlignment="1">
      <alignment horizontal="center"/>
    </xf>
    <xf numFmtId="164" fontId="21" fillId="24" borderId="10" xfId="0" applyFont="1" applyFill="1" applyBorder="1" applyAlignment="1">
      <alignment horizontal="center"/>
    </xf>
    <xf numFmtId="164" fontId="20" fillId="24" borderId="10" xfId="0" applyFont="1" applyFill="1" applyBorder="1" applyAlignment="1" applyProtection="1">
      <alignment horizontal="center"/>
      <protection/>
    </xf>
    <xf numFmtId="164" fontId="21" fillId="24" borderId="10" xfId="0" applyFont="1" applyFill="1" applyBorder="1" applyAlignment="1" applyProtection="1">
      <alignment horizontal="center"/>
      <protection/>
    </xf>
    <xf numFmtId="164" fontId="20" fillId="24" borderId="11" xfId="0" applyFont="1" applyFill="1" applyBorder="1" applyAlignment="1" applyProtection="1">
      <alignment horizontal="center"/>
      <protection/>
    </xf>
    <xf numFmtId="164" fontId="20" fillId="0" borderId="10" xfId="0" applyFont="1" applyBorder="1" applyAlignment="1">
      <alignment horizontal="center"/>
    </xf>
    <xf numFmtId="164" fontId="20" fillId="0" borderId="0" xfId="0" applyFont="1" applyBorder="1" applyAlignment="1">
      <alignment horizontal="center"/>
    </xf>
    <xf numFmtId="164" fontId="20" fillId="0" borderId="10" xfId="0" applyFont="1" applyBorder="1" applyAlignment="1">
      <alignment/>
    </xf>
    <xf numFmtId="164" fontId="20" fillId="0" borderId="10" xfId="0" applyFont="1" applyBorder="1" applyAlignment="1">
      <alignment horizontal="center" vertical="center"/>
    </xf>
    <xf numFmtId="164" fontId="21" fillId="24" borderId="10" xfId="0" applyFont="1" applyFill="1" applyBorder="1" applyAlignment="1" applyProtection="1">
      <alignment horizontal="center" vertical="center"/>
      <protection/>
    </xf>
    <xf numFmtId="164" fontId="20" fillId="0" borderId="10" xfId="0" applyFont="1" applyBorder="1" applyAlignment="1">
      <alignment horizontal="center"/>
    </xf>
    <xf numFmtId="165" fontId="0" fillId="0" borderId="0" xfId="0" applyNumberFormat="1" applyFont="1" applyAlignment="1">
      <alignment/>
    </xf>
    <xf numFmtId="164" fontId="21" fillId="0" borderId="10" xfId="0" applyFont="1" applyBorder="1" applyAlignment="1">
      <alignment horizontal="right"/>
    </xf>
    <xf numFmtId="166" fontId="21" fillId="24" borderId="10" xfId="0" applyNumberFormat="1" applyFont="1" applyFill="1" applyBorder="1" applyAlignment="1" applyProtection="1">
      <alignment horizontal="right"/>
      <protection/>
    </xf>
    <xf numFmtId="164" fontId="20" fillId="0" borderId="10" xfId="0" applyFont="1" applyFill="1" applyBorder="1" applyAlignment="1" applyProtection="1">
      <alignment horizontal="center" vertical="center"/>
      <protection/>
    </xf>
    <xf numFmtId="164" fontId="21" fillId="0" borderId="10" xfId="0" applyFont="1" applyBorder="1" applyAlignment="1">
      <alignment horizontal="center"/>
    </xf>
    <xf numFmtId="164" fontId="20" fillId="0" borderId="12" xfId="0" applyFont="1" applyBorder="1" applyAlignment="1">
      <alignment/>
    </xf>
    <xf numFmtId="164" fontId="20" fillId="0" borderId="12" xfId="0" applyFont="1" applyBorder="1" applyAlignment="1">
      <alignment horizontal="center" vertical="center"/>
    </xf>
    <xf numFmtId="164" fontId="21" fillId="24" borderId="12" xfId="0" applyFont="1" applyFill="1" applyBorder="1" applyAlignment="1" applyProtection="1">
      <alignment horizontal="center" vertical="center"/>
      <protection/>
    </xf>
    <xf numFmtId="164" fontId="21" fillId="24" borderId="13" xfId="0" applyFont="1" applyFill="1" applyBorder="1" applyAlignment="1" applyProtection="1">
      <alignment horizontal="center" vertical="center"/>
      <protection/>
    </xf>
    <xf numFmtId="164" fontId="21" fillId="24" borderId="14" xfId="0" applyFont="1" applyFill="1" applyBorder="1" applyAlignment="1" applyProtection="1">
      <alignment horizontal="center" vertical="center"/>
      <protection/>
    </xf>
    <xf numFmtId="164" fontId="21" fillId="24" borderId="12" xfId="0" applyFont="1" applyFill="1" applyBorder="1" applyAlignment="1" applyProtection="1">
      <alignment horizontal="center"/>
      <protection/>
    </xf>
    <xf numFmtId="164" fontId="20" fillId="0" borderId="12" xfId="0" applyFont="1" applyBorder="1" applyAlignment="1">
      <alignment horizontal="center"/>
    </xf>
    <xf numFmtId="164" fontId="21" fillId="0" borderId="12" xfId="0" applyFont="1" applyBorder="1" applyAlignment="1">
      <alignment/>
    </xf>
    <xf numFmtId="164" fontId="20" fillId="0" borderId="0" xfId="0" applyFont="1" applyAlignment="1">
      <alignment horizontal="center" vertical="center"/>
    </xf>
    <xf numFmtId="166" fontId="20" fillId="24" borderId="10" xfId="0" applyNumberFormat="1" applyFont="1" applyFill="1" applyBorder="1" applyAlignment="1" applyProtection="1">
      <alignment horizontal="center"/>
      <protection/>
    </xf>
    <xf numFmtId="164" fontId="20" fillId="0" borderId="0" xfId="0" applyFont="1" applyAlignment="1">
      <alignment/>
    </xf>
    <xf numFmtId="164" fontId="0" fillId="0" borderId="0" xfId="0" applyFont="1" applyAlignment="1">
      <alignment/>
    </xf>
    <xf numFmtId="164" fontId="21" fillId="0" borderId="10" xfId="0" applyFont="1" applyBorder="1" applyAlignment="1">
      <alignment horizontal="left"/>
    </xf>
    <xf numFmtId="164" fontId="0" fillId="0" borderId="0" xfId="0" applyBorder="1" applyAlignment="1">
      <alignment/>
    </xf>
    <xf numFmtId="164" fontId="20" fillId="24" borderId="15" xfId="0" applyFont="1" applyFill="1" applyBorder="1" applyAlignment="1" applyProtection="1">
      <alignment horizontal="center"/>
      <protection/>
    </xf>
    <xf numFmtId="164" fontId="20" fillId="24" borderId="16" xfId="0" applyFont="1" applyFill="1" applyBorder="1" applyAlignment="1" applyProtection="1">
      <alignment horizontal="center"/>
      <protection/>
    </xf>
    <xf numFmtId="164" fontId="20" fillId="24" borderId="13" xfId="0" applyFont="1" applyFill="1" applyBorder="1" applyAlignment="1" applyProtection="1">
      <alignment horizontal="center"/>
      <protection/>
    </xf>
    <xf numFmtId="164" fontId="20" fillId="0" borderId="15" xfId="0" applyFont="1" applyBorder="1" applyAlignment="1">
      <alignment horizontal="center"/>
    </xf>
    <xf numFmtId="164" fontId="20" fillId="0" borderId="16" xfId="0" applyFont="1" applyBorder="1" applyAlignment="1">
      <alignment horizontal="center"/>
    </xf>
    <xf numFmtId="164" fontId="21" fillId="0" borderId="13" xfId="0" applyFont="1" applyBorder="1" applyAlignment="1">
      <alignment/>
    </xf>
    <xf numFmtId="164" fontId="20" fillId="0" borderId="16" xfId="0" applyFont="1" applyBorder="1" applyAlignment="1">
      <alignment/>
    </xf>
    <xf numFmtId="164" fontId="20" fillId="0" borderId="17" xfId="0" applyFont="1" applyBorder="1" applyAlignment="1">
      <alignment horizontal="center"/>
    </xf>
    <xf numFmtId="164" fontId="20" fillId="24" borderId="17" xfId="0" applyFont="1" applyFill="1" applyBorder="1" applyAlignment="1" applyProtection="1">
      <alignment horizontal="center"/>
      <protection/>
    </xf>
    <xf numFmtId="166" fontId="20" fillId="24" borderId="17" xfId="0" applyNumberFormat="1" applyFont="1" applyFill="1" applyBorder="1" applyAlignment="1" applyProtection="1">
      <alignment horizontal="center"/>
      <protection/>
    </xf>
    <xf numFmtId="164" fontId="21" fillId="21" borderId="10" xfId="0" applyFont="1" applyFill="1" applyBorder="1" applyAlignment="1" applyProtection="1">
      <alignment horizontal="center"/>
      <protection/>
    </xf>
    <xf numFmtId="164" fontId="20" fillId="24" borderId="17" xfId="0" applyFont="1" applyFill="1" applyBorder="1" applyAlignment="1">
      <alignment horizontal="center"/>
    </xf>
    <xf numFmtId="164" fontId="20" fillId="0" borderId="18" xfId="0" applyFont="1" applyBorder="1" applyAlignment="1">
      <alignment horizontal="center"/>
    </xf>
    <xf numFmtId="164" fontId="20" fillId="24" borderId="18" xfId="0" applyFont="1" applyFill="1" applyBorder="1" applyAlignment="1" applyProtection="1">
      <alignment horizontal="center"/>
      <protection/>
    </xf>
    <xf numFmtId="166" fontId="20" fillId="24" borderId="18" xfId="0" applyNumberFormat="1" applyFont="1" applyFill="1" applyBorder="1" applyAlignment="1" applyProtection="1">
      <alignment horizontal="center"/>
      <protection/>
    </xf>
    <xf numFmtId="164" fontId="20" fillId="24" borderId="19" xfId="0" applyFont="1" applyFill="1" applyBorder="1" applyAlignment="1" applyProtection="1">
      <alignment horizontal="center"/>
      <protection/>
    </xf>
    <xf numFmtId="164" fontId="20" fillId="24" borderId="20" xfId="0" applyFont="1" applyFill="1" applyBorder="1" applyAlignment="1" applyProtection="1">
      <alignment horizontal="center"/>
      <protection/>
    </xf>
    <xf numFmtId="164" fontId="20" fillId="24" borderId="18" xfId="0" applyFont="1" applyFill="1" applyBorder="1" applyAlignment="1">
      <alignment horizontal="center"/>
    </xf>
    <xf numFmtId="164" fontId="0" fillId="0" borderId="0" xfId="0" applyFont="1" applyAlignment="1" applyProtection="1">
      <alignment horizontal="center"/>
      <protection/>
    </xf>
    <xf numFmtId="164" fontId="0" fillId="0" borderId="0" xfId="0" applyFont="1" applyAlignment="1">
      <alignment/>
    </xf>
    <xf numFmtId="164" fontId="22" fillId="0" borderId="10" xfId="0" applyFont="1" applyBorder="1" applyAlignment="1" applyProtection="1">
      <alignment horizontal="center"/>
      <protection/>
    </xf>
    <xf numFmtId="164" fontId="22" fillId="25" borderId="10" xfId="0" applyFont="1" applyFill="1" applyBorder="1" applyAlignment="1" applyProtection="1">
      <alignment horizontal="center"/>
      <protection/>
    </xf>
    <xf numFmtId="164" fontId="22" fillId="4" borderId="10" xfId="0" applyFont="1" applyFill="1" applyBorder="1" applyAlignment="1" applyProtection="1">
      <alignment horizontal="center"/>
      <protection/>
    </xf>
    <xf numFmtId="164" fontId="22" fillId="24" borderId="10" xfId="0" applyFont="1" applyFill="1" applyBorder="1" applyAlignment="1" applyProtection="1">
      <alignment horizontal="center"/>
      <protection/>
    </xf>
    <xf numFmtId="164" fontId="22" fillId="22" borderId="10" xfId="0" applyFont="1" applyFill="1" applyBorder="1" applyAlignment="1" applyProtection="1">
      <alignment horizontal="center"/>
      <protection/>
    </xf>
    <xf numFmtId="164" fontId="22" fillId="0" borderId="19" xfId="0" applyFont="1" applyBorder="1" applyAlignment="1" applyProtection="1">
      <alignment horizontal="center"/>
      <protection/>
    </xf>
    <xf numFmtId="164" fontId="21" fillId="0" borderId="10" xfId="0" applyFont="1" applyBorder="1" applyAlignment="1" applyProtection="1">
      <alignment horizontal="center"/>
      <protection/>
    </xf>
    <xf numFmtId="164" fontId="21" fillId="4" borderId="10" xfId="0" applyFont="1" applyFill="1" applyBorder="1" applyAlignment="1" applyProtection="1">
      <alignment horizontal="center"/>
      <protection/>
    </xf>
    <xf numFmtId="164" fontId="22" fillId="0" borderId="12" xfId="0" applyFont="1" applyBorder="1" applyAlignment="1" applyProtection="1">
      <alignment horizontal="center"/>
      <protection/>
    </xf>
    <xf numFmtId="164" fontId="23" fillId="0" borderId="16" xfId="0" applyFont="1" applyBorder="1" applyAlignment="1" applyProtection="1">
      <alignment horizontal="center"/>
      <protection/>
    </xf>
    <xf numFmtId="164" fontId="22" fillId="0" borderId="14" xfId="0" applyFont="1" applyBorder="1" applyAlignment="1" applyProtection="1">
      <alignment horizontal="center"/>
      <protection/>
    </xf>
    <xf numFmtId="164" fontId="24" fillId="0" borderId="10" xfId="0" applyFont="1" applyBorder="1" applyAlignment="1" applyProtection="1">
      <alignment horizontal="center"/>
      <protection/>
    </xf>
    <xf numFmtId="164" fontId="21" fillId="0" borderId="14" xfId="0" applyFont="1" applyBorder="1" applyAlignment="1" applyProtection="1">
      <alignment horizontal="center"/>
      <protection/>
    </xf>
    <xf numFmtId="164" fontId="22" fillId="26" borderId="0" xfId="0" applyFont="1" applyFill="1" applyAlignment="1" applyProtection="1">
      <alignment horizontal="center"/>
      <protection/>
    </xf>
    <xf numFmtId="164" fontId="20" fillId="26" borderId="0" xfId="0" applyFont="1" applyFill="1" applyAlignment="1" applyProtection="1">
      <alignment horizontal="center"/>
      <protection/>
    </xf>
    <xf numFmtId="164" fontId="22" fillId="0" borderId="21" xfId="0" applyFont="1" applyBorder="1" applyAlignment="1" applyProtection="1">
      <alignment horizontal="center"/>
      <protection/>
    </xf>
    <xf numFmtId="164" fontId="24" fillId="0" borderId="10" xfId="0" applyFont="1" applyBorder="1" applyAlignment="1">
      <alignment horizontal="center"/>
    </xf>
    <xf numFmtId="164" fontId="20" fillId="0" borderId="10" xfId="0" applyFont="1" applyBorder="1" applyAlignment="1" applyProtection="1">
      <alignment horizontal="center"/>
      <protection/>
    </xf>
    <xf numFmtId="164" fontId="24" fillId="24" borderId="10" xfId="0" applyFont="1" applyFill="1" applyBorder="1" applyAlignment="1" applyProtection="1">
      <alignment horizontal="center"/>
      <protection/>
    </xf>
    <xf numFmtId="164" fontId="22" fillId="0" borderId="10" xfId="0" applyFont="1" applyBorder="1" applyAlignment="1">
      <alignment horizontal="center"/>
    </xf>
    <xf numFmtId="164" fontId="22" fillId="4" borderId="15" xfId="0" applyFont="1" applyFill="1" applyBorder="1" applyAlignment="1" applyProtection="1">
      <alignment horizontal="center"/>
      <protection/>
    </xf>
    <xf numFmtId="164" fontId="22" fillId="0" borderId="10" xfId="0" applyFont="1" applyBorder="1" applyAlignment="1">
      <alignment/>
    </xf>
    <xf numFmtId="164" fontId="22" fillId="0" borderId="10" xfId="0" applyFont="1" applyBorder="1" applyAlignment="1">
      <alignment horizontal="center" vertical="center"/>
    </xf>
    <xf numFmtId="164" fontId="22" fillId="26" borderId="11" xfId="0" applyFont="1" applyFill="1" applyBorder="1" applyAlignment="1" applyProtection="1">
      <alignment horizontal="center"/>
      <protection/>
    </xf>
    <xf numFmtId="164" fontId="22" fillId="26" borderId="21" xfId="0" applyFont="1" applyFill="1" applyBorder="1" applyAlignment="1" applyProtection="1">
      <alignment horizontal="center"/>
      <protection/>
    </xf>
    <xf numFmtId="164" fontId="22" fillId="0" borderId="16" xfId="0" applyFont="1" applyBorder="1" applyAlignment="1" applyProtection="1">
      <alignment horizontal="center"/>
      <protection/>
    </xf>
    <xf numFmtId="164" fontId="24" fillId="25" borderId="10" xfId="0" applyFont="1" applyFill="1" applyBorder="1" applyAlignment="1" applyProtection="1">
      <alignment horizontal="center"/>
      <protection/>
    </xf>
    <xf numFmtId="164" fontId="25" fillId="0" borderId="22" xfId="0" applyFont="1" applyFill="1" applyBorder="1" applyAlignment="1">
      <alignment horizontal="center" vertical="center"/>
    </xf>
    <xf numFmtId="164" fontId="23" fillId="0" borderId="23" xfId="0" applyFont="1" applyFill="1" applyBorder="1" applyAlignment="1">
      <alignment horizontal="center" vertical="center"/>
    </xf>
    <xf numFmtId="164" fontId="23" fillId="0" borderId="24" xfId="0" applyFont="1" applyFill="1" applyBorder="1" applyAlignment="1">
      <alignment horizontal="center" vertical="center"/>
    </xf>
    <xf numFmtId="164" fontId="23" fillId="0" borderId="25" xfId="0" applyFont="1" applyFill="1" applyBorder="1" applyAlignment="1">
      <alignment horizontal="center" vertical="center"/>
    </xf>
    <xf numFmtId="164" fontId="23" fillId="0" borderId="26" xfId="0" applyFont="1" applyFill="1" applyBorder="1" applyAlignment="1">
      <alignment horizontal="center" vertical="center"/>
    </xf>
    <xf numFmtId="164" fontId="23" fillId="0" borderId="24" xfId="0" applyFont="1" applyFill="1" applyBorder="1" applyAlignment="1">
      <alignment horizontal="center" vertical="center"/>
    </xf>
    <xf numFmtId="164" fontId="26" fillId="0" borderId="27" xfId="0" applyFont="1" applyFill="1" applyBorder="1" applyAlignment="1">
      <alignment horizontal="center" vertical="center" wrapText="1"/>
    </xf>
    <xf numFmtId="164" fontId="27" fillId="0" borderId="22" xfId="0" applyFont="1" applyFill="1" applyBorder="1" applyAlignment="1">
      <alignment horizontal="center" vertical="center"/>
    </xf>
    <xf numFmtId="164" fontId="27" fillId="0" borderId="28" xfId="0" applyFont="1" applyFill="1" applyBorder="1" applyAlignment="1">
      <alignment horizontal="center" vertical="center"/>
    </xf>
    <xf numFmtId="164" fontId="27" fillId="0" borderId="29" xfId="0" applyFont="1" applyFill="1" applyBorder="1" applyAlignment="1">
      <alignment horizontal="center" vertical="center"/>
    </xf>
    <xf numFmtId="164" fontId="27" fillId="0" borderId="30" xfId="0" applyFont="1" applyFill="1" applyBorder="1" applyAlignment="1">
      <alignment horizontal="center" vertical="center"/>
    </xf>
    <xf numFmtId="164" fontId="27" fillId="0" borderId="31" xfId="0" applyFont="1" applyFill="1" applyBorder="1" applyAlignment="1">
      <alignment horizontal="center" vertical="center"/>
    </xf>
    <xf numFmtId="164" fontId="28" fillId="0" borderId="22" xfId="0" applyFont="1" applyFill="1" applyBorder="1" applyAlignment="1">
      <alignment horizontal="center" vertical="center"/>
    </xf>
    <xf numFmtId="164" fontId="29" fillId="0" borderId="22" xfId="60" applyFont="1" applyFill="1" applyBorder="1" applyAlignment="1" applyProtection="1">
      <alignment horizontal="center" vertical="center"/>
      <protection/>
    </xf>
    <xf numFmtId="164" fontId="28" fillId="0" borderId="22" xfId="60" applyFont="1" applyFill="1" applyBorder="1" applyAlignment="1" applyProtection="1">
      <alignment horizontal="center" vertical="center"/>
      <protection/>
    </xf>
    <xf numFmtId="164" fontId="30" fillId="0" borderId="22" xfId="0" applyFont="1" applyFill="1" applyBorder="1" applyAlignment="1">
      <alignment horizontal="center" vertical="center"/>
    </xf>
    <xf numFmtId="167" fontId="31" fillId="0" borderId="32" xfId="0" applyNumberFormat="1" applyFont="1" applyFill="1" applyBorder="1" applyAlignment="1">
      <alignment horizontal="center" vertical="center"/>
    </xf>
    <xf numFmtId="167" fontId="28" fillId="0" borderId="27" xfId="0" applyNumberFormat="1" applyFont="1" applyFill="1" applyBorder="1" applyAlignment="1">
      <alignment horizontal="center" vertical="center"/>
    </xf>
    <xf numFmtId="167" fontId="29" fillId="0" borderId="22" xfId="0" applyNumberFormat="1" applyFont="1" applyFill="1" applyBorder="1" applyAlignment="1">
      <alignment horizontal="center" vertical="center"/>
    </xf>
    <xf numFmtId="164" fontId="32" fillId="0" borderId="33" xfId="0" applyFont="1" applyFill="1" applyBorder="1" applyAlignment="1">
      <alignment horizontal="center" vertical="center"/>
    </xf>
    <xf numFmtId="167" fontId="33" fillId="0" borderId="28" xfId="0" applyNumberFormat="1" applyFont="1" applyFill="1" applyBorder="1" applyAlignment="1">
      <alignment horizontal="center" vertical="center"/>
    </xf>
    <xf numFmtId="164" fontId="29" fillId="0" borderId="22" xfId="0" applyFont="1" applyFill="1" applyBorder="1" applyAlignment="1">
      <alignment horizontal="center" vertical="center"/>
    </xf>
    <xf numFmtId="166" fontId="29" fillId="0" borderId="22" xfId="60" applyNumberFormat="1" applyFont="1" applyFill="1" applyBorder="1" applyAlignment="1" applyProtection="1">
      <alignment horizontal="center" vertical="center"/>
      <protection/>
    </xf>
    <xf numFmtId="164" fontId="20" fillId="0" borderId="0" xfId="0" applyFont="1" applyBorder="1" applyAlignment="1">
      <alignment horizontal="center" vertical="center"/>
    </xf>
    <xf numFmtId="164" fontId="20" fillId="24" borderId="0" xfId="0" applyFont="1" applyFill="1" applyBorder="1" applyAlignment="1" applyProtection="1">
      <alignment horizontal="center" vertical="center"/>
      <protection/>
    </xf>
    <xf numFmtId="164" fontId="20" fillId="24" borderId="0" xfId="0" applyFont="1" applyFill="1" applyBorder="1" applyAlignment="1" applyProtection="1">
      <alignment horizontal="center"/>
      <protection/>
    </xf>
    <xf numFmtId="164" fontId="20" fillId="0" borderId="0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アクセント 1" xfId="20"/>
    <cellStyle name="20% - アクセント 2" xfId="21"/>
    <cellStyle name="20% - アクセント 3" xfId="22"/>
    <cellStyle name="20% - アクセント 4" xfId="23"/>
    <cellStyle name="20% - アクセント 5" xfId="24"/>
    <cellStyle name="20% - アクセント 6" xfId="25"/>
    <cellStyle name="40% - アクセント 1" xfId="26"/>
    <cellStyle name="40% - アクセント 2" xfId="27"/>
    <cellStyle name="40% - アクセント 3" xfId="28"/>
    <cellStyle name="40% - アクセント 4" xfId="29"/>
    <cellStyle name="40% - アクセント 5" xfId="30"/>
    <cellStyle name="40% - アクセント 6" xfId="31"/>
    <cellStyle name="60% - アクセント 1" xfId="32"/>
    <cellStyle name="60% - アクセント 2" xfId="33"/>
    <cellStyle name="60% - アクセント 3" xfId="34"/>
    <cellStyle name="60% - アクセント 4" xfId="35"/>
    <cellStyle name="60% - アクセント 5" xfId="36"/>
    <cellStyle name="60% - アクセント 6" xfId="37"/>
    <cellStyle name="アクセント 1" xfId="38"/>
    <cellStyle name="アクセント 2" xfId="39"/>
    <cellStyle name="アクセント 3" xfId="40"/>
    <cellStyle name="アクセント 4" xfId="41"/>
    <cellStyle name="アクセント 5" xfId="42"/>
    <cellStyle name="アクセント 6" xfId="43"/>
    <cellStyle name="タイトル" xfId="44"/>
    <cellStyle name="チェック セル" xfId="45"/>
    <cellStyle name="どちらでもない" xfId="46"/>
    <cellStyle name="メモ" xfId="47"/>
    <cellStyle name="リンク セル" xfId="48"/>
    <cellStyle name="悪い" xfId="49"/>
    <cellStyle name="計算" xfId="50"/>
    <cellStyle name="警告文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入力" xfId="59"/>
    <cellStyle name="標準_01' 早慶法立　個人成績表" xfId="60"/>
    <cellStyle name="未定義" xfId="61"/>
    <cellStyle name="良い" xfId="62"/>
  </cellStyles>
  <dxfs count="1">
    <dxf>
      <font>
        <b val="0"/>
        <sz val="11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00"/>
  <sheetViews>
    <sheetView tabSelected="1" zoomScale="75" zoomScaleNormal="75" workbookViewId="0" topLeftCell="A1">
      <selection activeCell="A3" sqref="A3"/>
    </sheetView>
  </sheetViews>
  <sheetFormatPr defaultColWidth="9.00390625" defaultRowHeight="13.5"/>
  <cols>
    <col min="1" max="2" width="5.625" style="0" customWidth="1"/>
    <col min="3" max="4" width="5.625" style="1" customWidth="1"/>
    <col min="5" max="5" width="17.50390625" style="1" customWidth="1"/>
    <col min="6" max="6" width="18.50390625" style="1" customWidth="1"/>
    <col min="7" max="12" width="5.00390625" style="1" customWidth="1"/>
    <col min="13" max="13" width="6.125" style="1" customWidth="1"/>
    <col min="14" max="14" width="11.50390625" style="1" customWidth="1"/>
    <col min="18" max="18" width="9.00390625" style="2" customWidth="1"/>
  </cols>
  <sheetData>
    <row r="1" spans="1:17" ht="16.5">
      <c r="A1" s="3" t="s">
        <v>0</v>
      </c>
      <c r="B1" s="4"/>
      <c r="C1" s="5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6" t="s">
        <v>6</v>
      </c>
      <c r="I1" s="6" t="s">
        <v>7</v>
      </c>
      <c r="J1" s="6" t="s">
        <v>8</v>
      </c>
      <c r="K1" s="6" t="s">
        <v>9</v>
      </c>
      <c r="L1" s="6" t="s">
        <v>10</v>
      </c>
      <c r="M1" s="5" t="s">
        <v>11</v>
      </c>
      <c r="N1" s="7" t="s">
        <v>12</v>
      </c>
      <c r="O1" s="8" t="s">
        <v>13</v>
      </c>
      <c r="Q1" s="9"/>
    </row>
    <row r="2" spans="1:18" ht="16.5">
      <c r="A2" s="10">
        <f>IF(Q2,RANK(R2,R$1:R$65410),"")</f>
        <v>1</v>
      </c>
      <c r="B2" s="11"/>
      <c r="C2" s="12">
        <v>3</v>
      </c>
      <c r="D2" s="12">
        <v>29</v>
      </c>
      <c r="E2" s="13" t="s">
        <v>14</v>
      </c>
      <c r="F2" s="13" t="s">
        <v>15</v>
      </c>
      <c r="G2" s="14">
        <v>94</v>
      </c>
      <c r="H2" s="14">
        <v>97</v>
      </c>
      <c r="I2" s="14">
        <v>97</v>
      </c>
      <c r="J2" s="14">
        <v>95</v>
      </c>
      <c r="K2" s="14">
        <v>95</v>
      </c>
      <c r="L2" s="14">
        <v>96</v>
      </c>
      <c r="M2" s="7">
        <f aca="true" t="shared" si="0" ref="M2:M65">SUM(G2:L2)</f>
        <v>574</v>
      </c>
      <c r="N2" s="15"/>
      <c r="O2" s="3">
        <v>26</v>
      </c>
      <c r="Q2">
        <v>1</v>
      </c>
      <c r="R2" s="16">
        <f>Q2*(M2+O2/100+L2/10000+K2/1000000)</f>
        <v>574.269695</v>
      </c>
    </row>
    <row r="3" spans="1:18" ht="16.5">
      <c r="A3" s="10">
        <f>IF(Q3,RANK(R3,R$1:R$65410),"")</f>
        <v>2</v>
      </c>
      <c r="B3" s="11"/>
      <c r="C3" s="12">
        <v>2</v>
      </c>
      <c r="D3" s="12">
        <v>33</v>
      </c>
      <c r="E3" s="13" t="s">
        <v>16</v>
      </c>
      <c r="F3" s="13" t="s">
        <v>17</v>
      </c>
      <c r="G3" s="14">
        <v>95</v>
      </c>
      <c r="H3" s="14">
        <v>96</v>
      </c>
      <c r="I3" s="14">
        <v>96</v>
      </c>
      <c r="J3" s="14">
        <v>97</v>
      </c>
      <c r="K3" s="14">
        <v>96</v>
      </c>
      <c r="L3" s="14">
        <v>94</v>
      </c>
      <c r="M3" s="7">
        <f t="shared" si="0"/>
        <v>574</v>
      </c>
      <c r="N3" s="15"/>
      <c r="O3" s="3">
        <v>21</v>
      </c>
      <c r="Q3">
        <v>1</v>
      </c>
      <c r="R3" s="16">
        <f>Q3*(M3+O3/100+L3/10000+K3/1000000)</f>
        <v>574.219496</v>
      </c>
    </row>
    <row r="4" spans="1:18" ht="16.5">
      <c r="A4" s="10">
        <f>IF(Q4,RANK(R4,R$1:R$65410),"")</f>
        <v>3</v>
      </c>
      <c r="B4" s="11"/>
      <c r="C4" s="12">
        <v>3</v>
      </c>
      <c r="D4" s="12">
        <v>35</v>
      </c>
      <c r="E4" s="13" t="s">
        <v>18</v>
      </c>
      <c r="F4" s="13" t="s">
        <v>19</v>
      </c>
      <c r="G4" s="14">
        <v>94</v>
      </c>
      <c r="H4" s="14">
        <v>97</v>
      </c>
      <c r="I4" s="14">
        <v>93</v>
      </c>
      <c r="J4" s="14">
        <v>95</v>
      </c>
      <c r="K4" s="14">
        <v>99</v>
      </c>
      <c r="L4" s="14">
        <v>95</v>
      </c>
      <c r="M4" s="7">
        <f t="shared" si="0"/>
        <v>573</v>
      </c>
      <c r="N4" s="15"/>
      <c r="O4" s="3">
        <v>22</v>
      </c>
      <c r="Q4">
        <v>1</v>
      </c>
      <c r="R4" s="16">
        <f>Q4*(M4+O4/100+L4/10000+K4/1000000)</f>
        <v>573.229599</v>
      </c>
    </row>
    <row r="5" spans="1:18" ht="16.5">
      <c r="A5" s="10">
        <f>IF(Q5,RANK(R5,R$1:R$65410),"")</f>
        <v>4</v>
      </c>
      <c r="B5" s="11"/>
      <c r="C5" s="12">
        <v>1</v>
      </c>
      <c r="D5" s="12">
        <v>29</v>
      </c>
      <c r="E5" s="13" t="s">
        <v>20</v>
      </c>
      <c r="F5" s="13" t="s">
        <v>15</v>
      </c>
      <c r="G5" s="14">
        <v>96</v>
      </c>
      <c r="H5" s="14">
        <v>95</v>
      </c>
      <c r="I5" s="14">
        <v>93</v>
      </c>
      <c r="J5" s="14">
        <v>93</v>
      </c>
      <c r="K5" s="14">
        <v>97</v>
      </c>
      <c r="L5" s="14">
        <v>97</v>
      </c>
      <c r="M5" s="7">
        <f t="shared" si="0"/>
        <v>571</v>
      </c>
      <c r="N5" s="15"/>
      <c r="O5" s="3">
        <v>21</v>
      </c>
      <c r="Q5">
        <v>1</v>
      </c>
      <c r="R5" s="16">
        <f>Q5*(M5+O5/100+L5/10000+K5/1000000)</f>
        <v>571.219797</v>
      </c>
    </row>
    <row r="6" spans="1:18" ht="16.5">
      <c r="A6" s="10">
        <f>IF(Q6,RANK(R6,R$1:R$65410),"")</f>
        <v>5</v>
      </c>
      <c r="B6" s="11"/>
      <c r="C6" s="17">
        <v>4</v>
      </c>
      <c r="D6" s="18">
        <v>36</v>
      </c>
      <c r="E6" s="7" t="s">
        <v>21</v>
      </c>
      <c r="F6" s="19" t="s">
        <v>22</v>
      </c>
      <c r="G6" s="14">
        <v>94</v>
      </c>
      <c r="H6" s="14">
        <v>95</v>
      </c>
      <c r="I6" s="14">
        <v>97</v>
      </c>
      <c r="J6" s="14">
        <v>96</v>
      </c>
      <c r="K6" s="14">
        <v>94</v>
      </c>
      <c r="L6" s="14">
        <v>93</v>
      </c>
      <c r="M6" s="7">
        <f t="shared" si="0"/>
        <v>569</v>
      </c>
      <c r="N6" s="15"/>
      <c r="O6" s="3">
        <v>24</v>
      </c>
      <c r="Q6">
        <v>1</v>
      </c>
      <c r="R6" s="16">
        <f>Q6*(M6+O6/100+L6/10000+K6/1000000)</f>
        <v>569.249394</v>
      </c>
    </row>
    <row r="7" spans="1:18" ht="19.5">
      <c r="A7" s="10">
        <f>IF(Q7,RANK(R7,R$1:R$65410),"")</f>
      </c>
      <c r="B7" s="11"/>
      <c r="C7" s="17">
        <v>3</v>
      </c>
      <c r="D7" s="18">
        <v>36</v>
      </c>
      <c r="E7" s="7" t="s">
        <v>23</v>
      </c>
      <c r="F7" s="19" t="s">
        <v>22</v>
      </c>
      <c r="G7" s="14">
        <v>96</v>
      </c>
      <c r="H7" s="14">
        <v>94</v>
      </c>
      <c r="I7" s="14">
        <v>94</v>
      </c>
      <c r="J7" s="14">
        <v>95</v>
      </c>
      <c r="K7" s="14">
        <v>93</v>
      </c>
      <c r="L7" s="14">
        <v>92</v>
      </c>
      <c r="M7" s="7">
        <f t="shared" si="0"/>
        <v>564</v>
      </c>
      <c r="N7" s="20" t="s">
        <v>24</v>
      </c>
      <c r="O7" s="3">
        <v>20</v>
      </c>
      <c r="Q7">
        <v>0</v>
      </c>
      <c r="R7" s="16">
        <f>Q7*(M7+O7/100+L7/10000+K7/1000000)</f>
        <v>0</v>
      </c>
    </row>
    <row r="8" spans="1:18" ht="16.5">
      <c r="A8" s="10">
        <f>IF(Q8,RANK(R8,R$1:R$65410),"")</f>
        <v>6</v>
      </c>
      <c r="B8" s="11"/>
      <c r="C8" s="12">
        <v>2</v>
      </c>
      <c r="D8" s="12">
        <v>35</v>
      </c>
      <c r="E8" s="13" t="s">
        <v>25</v>
      </c>
      <c r="F8" s="13" t="s">
        <v>19</v>
      </c>
      <c r="G8" s="14">
        <v>95</v>
      </c>
      <c r="H8" s="14">
        <v>99</v>
      </c>
      <c r="I8" s="14">
        <v>91</v>
      </c>
      <c r="J8" s="14">
        <v>94</v>
      </c>
      <c r="K8" s="14">
        <v>92</v>
      </c>
      <c r="L8" s="14">
        <v>92</v>
      </c>
      <c r="M8" s="7">
        <f t="shared" si="0"/>
        <v>563</v>
      </c>
      <c r="N8" s="15"/>
      <c r="O8" s="3">
        <v>17</v>
      </c>
      <c r="Q8">
        <v>1</v>
      </c>
      <c r="R8" s="16">
        <f>Q8*(M8+O8/100+L8/10000+K8/1000000)</f>
        <v>563.1792919999999</v>
      </c>
    </row>
    <row r="9" spans="1:18" ht="16.5">
      <c r="A9" s="10">
        <f>IF(Q9,RANK(R9,R$1:R$65410),"")</f>
        <v>7</v>
      </c>
      <c r="B9" s="11"/>
      <c r="C9" s="12">
        <v>1</v>
      </c>
      <c r="D9" s="12">
        <v>35</v>
      </c>
      <c r="E9" s="13" t="s">
        <v>26</v>
      </c>
      <c r="F9" s="13" t="s">
        <v>27</v>
      </c>
      <c r="G9" s="14">
        <v>91</v>
      </c>
      <c r="H9" s="14">
        <v>97</v>
      </c>
      <c r="I9" s="14">
        <v>96</v>
      </c>
      <c r="J9" s="14">
        <v>94</v>
      </c>
      <c r="K9" s="14">
        <v>93</v>
      </c>
      <c r="L9" s="14">
        <v>91</v>
      </c>
      <c r="M9" s="7">
        <f t="shared" si="0"/>
        <v>562</v>
      </c>
      <c r="N9" s="20" t="s">
        <v>28</v>
      </c>
      <c r="O9" s="3">
        <v>20</v>
      </c>
      <c r="Q9">
        <v>1</v>
      </c>
      <c r="R9" s="16">
        <f>Q9*(M9+O9/100+L9/10000+K9/1000000)</f>
        <v>562.209193</v>
      </c>
    </row>
    <row r="10" spans="1:18" ht="16.5">
      <c r="A10" s="10">
        <f>IF(Q10,RANK(R10,R$1:R$65410),"")</f>
        <v>8</v>
      </c>
      <c r="B10" s="11"/>
      <c r="C10" s="12">
        <v>1</v>
      </c>
      <c r="D10" s="12">
        <v>33</v>
      </c>
      <c r="E10" s="13" t="s">
        <v>29</v>
      </c>
      <c r="F10" s="13" t="s">
        <v>17</v>
      </c>
      <c r="G10" s="14">
        <v>94</v>
      </c>
      <c r="H10" s="14">
        <v>96</v>
      </c>
      <c r="I10" s="14">
        <v>92</v>
      </c>
      <c r="J10" s="14">
        <v>92</v>
      </c>
      <c r="K10" s="14">
        <v>95</v>
      </c>
      <c r="L10" s="14">
        <v>89</v>
      </c>
      <c r="M10" s="7">
        <f t="shared" si="0"/>
        <v>558</v>
      </c>
      <c r="N10" s="15"/>
      <c r="O10" s="3">
        <v>12</v>
      </c>
      <c r="Q10">
        <v>1</v>
      </c>
      <c r="R10" s="16">
        <f>Q10*(M10+O10/100+L10/10000+K10/1000000)</f>
        <v>558.128995</v>
      </c>
    </row>
    <row r="11" spans="1:18" ht="16.5">
      <c r="A11" s="10">
        <f>IF(Q11,RANK(R11,R$1:R$65410),"")</f>
        <v>9</v>
      </c>
      <c r="B11" s="11"/>
      <c r="C11" s="12">
        <v>3</v>
      </c>
      <c r="D11" s="12">
        <v>33</v>
      </c>
      <c r="E11" s="13" t="s">
        <v>30</v>
      </c>
      <c r="F11" s="13" t="s">
        <v>17</v>
      </c>
      <c r="G11" s="14">
        <v>93</v>
      </c>
      <c r="H11" s="14">
        <v>93</v>
      </c>
      <c r="I11" s="14">
        <v>93</v>
      </c>
      <c r="J11" s="14">
        <v>90</v>
      </c>
      <c r="K11" s="14">
        <v>93</v>
      </c>
      <c r="L11" s="14">
        <v>92</v>
      </c>
      <c r="M11" s="7">
        <f t="shared" si="0"/>
        <v>554</v>
      </c>
      <c r="N11" s="15"/>
      <c r="O11" s="3">
        <v>15</v>
      </c>
      <c r="Q11">
        <v>1</v>
      </c>
      <c r="R11" s="16">
        <f>Q11*(M11+O11/100+L11/10000+K11/1000000)</f>
        <v>554.1592929999999</v>
      </c>
    </row>
    <row r="12" spans="1:18" ht="16.5">
      <c r="A12" s="10">
        <f>IF(Q12,RANK(R12,R$1:R$65410),"")</f>
        <v>10</v>
      </c>
      <c r="B12" s="11"/>
      <c r="C12" s="17">
        <v>2</v>
      </c>
      <c r="D12" s="18">
        <v>31</v>
      </c>
      <c r="E12" s="7" t="s">
        <v>31</v>
      </c>
      <c r="F12" s="19" t="s">
        <v>32</v>
      </c>
      <c r="G12" s="14">
        <v>90</v>
      </c>
      <c r="H12" s="14">
        <v>94</v>
      </c>
      <c r="I12" s="14">
        <v>94</v>
      </c>
      <c r="J12" s="14">
        <v>89</v>
      </c>
      <c r="K12" s="14">
        <v>93</v>
      </c>
      <c r="L12" s="14">
        <v>92</v>
      </c>
      <c r="M12" s="7">
        <f t="shared" si="0"/>
        <v>552</v>
      </c>
      <c r="N12" s="15"/>
      <c r="O12" s="3">
        <v>13</v>
      </c>
      <c r="Q12">
        <v>1</v>
      </c>
      <c r="R12" s="16">
        <f>Q12*(M12+O12/100+L12/10000+K12/1000000)</f>
        <v>552.139293</v>
      </c>
    </row>
    <row r="13" spans="1:18" ht="16.5">
      <c r="A13" s="10">
        <f>IF(Q13,RANK(R13,R$1:R$65410),"")</f>
        <v>11</v>
      </c>
      <c r="B13" s="11"/>
      <c r="C13" s="17">
        <v>1</v>
      </c>
      <c r="D13" s="18">
        <v>31</v>
      </c>
      <c r="E13" s="7" t="s">
        <v>33</v>
      </c>
      <c r="F13" s="19" t="s">
        <v>32</v>
      </c>
      <c r="G13" s="14">
        <v>93</v>
      </c>
      <c r="H13" s="14">
        <v>90</v>
      </c>
      <c r="I13" s="14">
        <v>91</v>
      </c>
      <c r="J13" s="14">
        <v>93</v>
      </c>
      <c r="K13" s="14">
        <v>90</v>
      </c>
      <c r="L13" s="14">
        <v>92</v>
      </c>
      <c r="M13" s="7">
        <f t="shared" si="0"/>
        <v>549</v>
      </c>
      <c r="N13" s="15"/>
      <c r="O13" s="3">
        <v>14</v>
      </c>
      <c r="Q13">
        <v>1</v>
      </c>
      <c r="R13" s="16">
        <f>Q13*(M13+O13/100+L13/10000+K13/1000000)</f>
        <v>549.14929</v>
      </c>
    </row>
    <row r="14" spans="1:18" ht="16.5">
      <c r="A14" s="10">
        <f>IF(Q14,RANK(R14,R$1:R$65410),"")</f>
        <v>12</v>
      </c>
      <c r="B14" s="11"/>
      <c r="C14" s="12">
        <v>5</v>
      </c>
      <c r="D14" s="12">
        <v>27</v>
      </c>
      <c r="E14" s="13" t="s">
        <v>34</v>
      </c>
      <c r="F14" s="13" t="s">
        <v>17</v>
      </c>
      <c r="G14" s="14">
        <v>91</v>
      </c>
      <c r="H14" s="14">
        <v>94</v>
      </c>
      <c r="I14" s="14">
        <v>92</v>
      </c>
      <c r="J14" s="14">
        <v>88</v>
      </c>
      <c r="K14" s="14">
        <v>86</v>
      </c>
      <c r="L14" s="14">
        <v>93</v>
      </c>
      <c r="M14" s="7">
        <f t="shared" si="0"/>
        <v>544</v>
      </c>
      <c r="N14" s="15"/>
      <c r="O14" s="3">
        <v>13</v>
      </c>
      <c r="Q14">
        <v>1</v>
      </c>
      <c r="R14" s="16">
        <f>Q14*(M14+O14/100+L14/10000+K14/1000000)</f>
        <v>544.1393860000001</v>
      </c>
    </row>
    <row r="15" spans="1:18" ht="16.5">
      <c r="A15" s="10">
        <f>IF(Q15,RANK(R15,R$1:R$65410),"")</f>
        <v>13</v>
      </c>
      <c r="B15" s="11"/>
      <c r="C15" s="12">
        <v>3</v>
      </c>
      <c r="D15" s="12">
        <v>27</v>
      </c>
      <c r="E15" s="13" t="s">
        <v>35</v>
      </c>
      <c r="F15" s="13" t="s">
        <v>17</v>
      </c>
      <c r="G15" s="14">
        <v>90</v>
      </c>
      <c r="H15" s="14">
        <v>92</v>
      </c>
      <c r="I15" s="14">
        <v>91</v>
      </c>
      <c r="J15" s="14">
        <v>90</v>
      </c>
      <c r="K15" s="14">
        <v>89</v>
      </c>
      <c r="L15" s="14">
        <v>90</v>
      </c>
      <c r="M15" s="7">
        <f t="shared" si="0"/>
        <v>542</v>
      </c>
      <c r="N15" s="15"/>
      <c r="O15" s="3">
        <v>12</v>
      </c>
      <c r="Q15">
        <v>1</v>
      </c>
      <c r="R15" s="16">
        <f>Q15*(M15+O15/100+L15/10000+K15/1000000)</f>
        <v>542.129089</v>
      </c>
    </row>
    <row r="16" spans="1:18" ht="16.5">
      <c r="A16" s="10">
        <f>IF(Q16,RANK(R16,R$1:R$65410),"")</f>
        <v>14</v>
      </c>
      <c r="B16" s="11"/>
      <c r="C16" s="12">
        <v>2</v>
      </c>
      <c r="D16" s="12">
        <v>29</v>
      </c>
      <c r="E16" s="13" t="s">
        <v>36</v>
      </c>
      <c r="F16" s="13" t="s">
        <v>15</v>
      </c>
      <c r="G16" s="14">
        <v>88</v>
      </c>
      <c r="H16" s="14">
        <v>87</v>
      </c>
      <c r="I16" s="14">
        <v>89</v>
      </c>
      <c r="J16" s="14">
        <v>91</v>
      </c>
      <c r="K16" s="14">
        <v>94</v>
      </c>
      <c r="L16" s="14">
        <v>92</v>
      </c>
      <c r="M16" s="7">
        <f t="shared" si="0"/>
        <v>541</v>
      </c>
      <c r="N16" s="15"/>
      <c r="O16" s="3">
        <v>11</v>
      </c>
      <c r="Q16">
        <v>1</v>
      </c>
      <c r="R16" s="16">
        <f>Q16*(M16+O16/100+L16/10000+K16/1000000)</f>
        <v>541.119294</v>
      </c>
    </row>
    <row r="17" spans="1:18" ht="16.5">
      <c r="A17" s="10">
        <f>IF(Q17,RANK(R17,R$1:R$65410),"")</f>
        <v>15</v>
      </c>
      <c r="B17" s="11"/>
      <c r="C17" s="12">
        <v>1</v>
      </c>
      <c r="D17" s="12">
        <v>30</v>
      </c>
      <c r="E17" s="13" t="s">
        <v>37</v>
      </c>
      <c r="F17" s="13" t="s">
        <v>38</v>
      </c>
      <c r="G17" s="14">
        <v>88</v>
      </c>
      <c r="H17" s="14">
        <v>92</v>
      </c>
      <c r="I17" s="14">
        <v>89</v>
      </c>
      <c r="J17" s="14">
        <v>89</v>
      </c>
      <c r="K17" s="14">
        <v>89</v>
      </c>
      <c r="L17" s="14">
        <v>91</v>
      </c>
      <c r="M17" s="7">
        <f t="shared" si="0"/>
        <v>538</v>
      </c>
      <c r="N17" s="15"/>
      <c r="O17" s="3">
        <v>11</v>
      </c>
      <c r="Q17">
        <v>1</v>
      </c>
      <c r="R17" s="16">
        <f>Q17*(M17+O17/100+L17/10000+K17/1000000)</f>
        <v>538.119189</v>
      </c>
    </row>
    <row r="18" spans="1:18" ht="19.5">
      <c r="A18" s="10">
        <f>IF(Q18,RANK(R18,R$1:R$65410),"")</f>
      </c>
      <c r="B18" s="11"/>
      <c r="C18" s="12">
        <v>3</v>
      </c>
      <c r="D18" s="12">
        <v>26</v>
      </c>
      <c r="E18" s="13" t="s">
        <v>39</v>
      </c>
      <c r="F18" s="13" t="s">
        <v>19</v>
      </c>
      <c r="G18" s="14">
        <v>91</v>
      </c>
      <c r="H18" s="14">
        <v>86</v>
      </c>
      <c r="I18" s="14">
        <v>94</v>
      </c>
      <c r="J18" s="14">
        <v>83</v>
      </c>
      <c r="K18" s="14">
        <v>91</v>
      </c>
      <c r="L18" s="14">
        <v>86</v>
      </c>
      <c r="M18" s="7">
        <f t="shared" si="0"/>
        <v>531</v>
      </c>
      <c r="N18" s="20" t="s">
        <v>24</v>
      </c>
      <c r="O18" s="3">
        <v>12</v>
      </c>
      <c r="Q18">
        <v>0</v>
      </c>
      <c r="R18" s="16">
        <f>Q18*(M18+O18/100+L18/10000+K18/1000000)</f>
        <v>0</v>
      </c>
    </row>
    <row r="19" spans="1:18" ht="16.5">
      <c r="A19" s="10">
        <f>IF(Q19,RANK(R19,R$1:R$65410),"")</f>
        <v>16</v>
      </c>
      <c r="B19" s="11"/>
      <c r="C19" s="17">
        <v>1</v>
      </c>
      <c r="D19" s="18">
        <v>34</v>
      </c>
      <c r="E19" s="7" t="s">
        <v>40</v>
      </c>
      <c r="F19" s="19" t="s">
        <v>41</v>
      </c>
      <c r="G19" s="14">
        <v>79</v>
      </c>
      <c r="H19" s="14">
        <v>87</v>
      </c>
      <c r="I19" s="14">
        <v>90</v>
      </c>
      <c r="J19" s="14">
        <v>90</v>
      </c>
      <c r="K19" s="14">
        <v>89</v>
      </c>
      <c r="L19" s="14">
        <v>95</v>
      </c>
      <c r="M19" s="7">
        <f t="shared" si="0"/>
        <v>530</v>
      </c>
      <c r="N19" s="15"/>
      <c r="O19" s="3">
        <v>11</v>
      </c>
      <c r="Q19">
        <v>1</v>
      </c>
      <c r="R19" s="16">
        <f>Q19*(M19+O19/100+L19/10000+K19/1000000)</f>
        <v>530.119589</v>
      </c>
    </row>
    <row r="20" spans="1:18" ht="16.5">
      <c r="A20" s="10">
        <f>IF(Q20,RANK(R20,R$1:R$65410),"")</f>
        <v>17</v>
      </c>
      <c r="B20" s="11"/>
      <c r="C20" s="12">
        <v>2</v>
      </c>
      <c r="D20" s="12">
        <v>37</v>
      </c>
      <c r="E20" s="13" t="s">
        <v>42</v>
      </c>
      <c r="F20" s="13" t="s">
        <v>19</v>
      </c>
      <c r="G20" s="14">
        <v>88</v>
      </c>
      <c r="H20" s="14">
        <v>90</v>
      </c>
      <c r="I20" s="14">
        <v>85</v>
      </c>
      <c r="J20" s="14">
        <v>87</v>
      </c>
      <c r="K20" s="14">
        <v>90</v>
      </c>
      <c r="L20" s="14">
        <v>89</v>
      </c>
      <c r="M20" s="7">
        <f t="shared" si="0"/>
        <v>529</v>
      </c>
      <c r="N20" s="15"/>
      <c r="O20" s="3">
        <v>17</v>
      </c>
      <c r="Q20">
        <v>1</v>
      </c>
      <c r="R20" s="16">
        <f>Q20*(M20+O20/100+L20/10000+K20/1000000)</f>
        <v>529.17899</v>
      </c>
    </row>
    <row r="21" spans="1:18" ht="16.5">
      <c r="A21" s="10">
        <f>IF(Q21,RANK(R21,R$1:R$65410),"")</f>
        <v>18</v>
      </c>
      <c r="B21" s="11"/>
      <c r="C21" s="12">
        <v>4</v>
      </c>
      <c r="D21" s="12">
        <v>27</v>
      </c>
      <c r="E21" s="13" t="s">
        <v>43</v>
      </c>
      <c r="F21" s="13" t="s">
        <v>17</v>
      </c>
      <c r="G21" s="14">
        <v>82</v>
      </c>
      <c r="H21" s="14">
        <v>83</v>
      </c>
      <c r="I21" s="14">
        <v>90</v>
      </c>
      <c r="J21" s="14">
        <v>89</v>
      </c>
      <c r="K21" s="14">
        <v>95</v>
      </c>
      <c r="L21" s="14">
        <v>88</v>
      </c>
      <c r="M21" s="7">
        <f t="shared" si="0"/>
        <v>527</v>
      </c>
      <c r="N21" s="20" t="s">
        <v>28</v>
      </c>
      <c r="O21" s="3">
        <v>7</v>
      </c>
      <c r="Q21">
        <v>1</v>
      </c>
      <c r="R21" s="16">
        <f>Q21*(M21+O21/100+L21/10000+K21/1000000)</f>
        <v>527.078895</v>
      </c>
    </row>
    <row r="22" spans="1:18" ht="16.5">
      <c r="A22" s="10">
        <f>IF(Q22,RANK(R22,R$1:R$65410),"")</f>
        <v>19</v>
      </c>
      <c r="B22" s="11"/>
      <c r="C22" s="12">
        <v>5</v>
      </c>
      <c r="D22" s="12">
        <v>38</v>
      </c>
      <c r="E22" s="13" t="s">
        <v>44</v>
      </c>
      <c r="F22" s="13" t="s">
        <v>15</v>
      </c>
      <c r="G22" s="14">
        <v>87</v>
      </c>
      <c r="H22" s="14">
        <v>87</v>
      </c>
      <c r="I22" s="14">
        <v>86</v>
      </c>
      <c r="J22" s="14">
        <v>87</v>
      </c>
      <c r="K22" s="14">
        <v>86</v>
      </c>
      <c r="L22" s="14">
        <v>87</v>
      </c>
      <c r="M22" s="7">
        <f t="shared" si="0"/>
        <v>520</v>
      </c>
      <c r="N22" s="15"/>
      <c r="O22" s="3">
        <v>9</v>
      </c>
      <c r="Q22">
        <v>1</v>
      </c>
      <c r="R22" s="16">
        <f>Q22*(M22+O22/100+L22/10000+K22/1000000)</f>
        <v>520.098786</v>
      </c>
    </row>
    <row r="23" spans="1:18" ht="16.5">
      <c r="A23" s="10">
        <f>IF(Q23,RANK(R23,R$1:R$65410),"")</f>
        <v>20</v>
      </c>
      <c r="B23" s="11"/>
      <c r="C23" s="12">
        <v>2</v>
      </c>
      <c r="D23" s="12">
        <v>39</v>
      </c>
      <c r="E23" s="13" t="s">
        <v>45</v>
      </c>
      <c r="F23" s="13" t="s">
        <v>17</v>
      </c>
      <c r="G23" s="14">
        <v>91</v>
      </c>
      <c r="H23" s="14">
        <v>93</v>
      </c>
      <c r="I23" s="14">
        <v>83</v>
      </c>
      <c r="J23" s="14">
        <v>77</v>
      </c>
      <c r="K23" s="14">
        <v>86</v>
      </c>
      <c r="L23" s="14">
        <v>89</v>
      </c>
      <c r="M23" s="7">
        <f t="shared" si="0"/>
        <v>519</v>
      </c>
      <c r="N23" s="15"/>
      <c r="O23" s="3">
        <v>11</v>
      </c>
      <c r="Q23">
        <v>1</v>
      </c>
      <c r="R23" s="16">
        <f>Q23*(M23+O23/100+L23/10000+K23/1000000)</f>
        <v>519.1189860000001</v>
      </c>
    </row>
    <row r="24" spans="1:18" ht="16.5">
      <c r="A24" s="10">
        <f>IF(Q24,RANK(R24,R$1:R$65410),"")</f>
        <v>21</v>
      </c>
      <c r="B24" s="11"/>
      <c r="C24" s="12">
        <v>4</v>
      </c>
      <c r="D24" s="12">
        <v>29</v>
      </c>
      <c r="E24" s="13" t="s">
        <v>46</v>
      </c>
      <c r="F24" s="13" t="s">
        <v>15</v>
      </c>
      <c r="G24" s="14">
        <v>86</v>
      </c>
      <c r="H24" s="14">
        <v>87</v>
      </c>
      <c r="I24" s="14">
        <v>83</v>
      </c>
      <c r="J24" s="14">
        <v>89</v>
      </c>
      <c r="K24" s="14">
        <v>87</v>
      </c>
      <c r="L24" s="14">
        <v>87</v>
      </c>
      <c r="M24" s="7">
        <f t="shared" si="0"/>
        <v>519</v>
      </c>
      <c r="N24" s="15"/>
      <c r="O24" s="3">
        <v>10</v>
      </c>
      <c r="Q24">
        <v>1</v>
      </c>
      <c r="R24" s="16">
        <f>Q24*(M24+O24/100+L24/10000+K24/1000000)</f>
        <v>519.108787</v>
      </c>
    </row>
    <row r="25" spans="1:18" ht="16.5">
      <c r="A25" s="10">
        <f>IF(Q25,RANK(R25,R$1:R$65410),"")</f>
        <v>22</v>
      </c>
      <c r="B25" s="11"/>
      <c r="C25" s="12">
        <v>2</v>
      </c>
      <c r="D25" s="12">
        <v>23</v>
      </c>
      <c r="E25" s="13" t="s">
        <v>47</v>
      </c>
      <c r="F25" s="13" t="s">
        <v>17</v>
      </c>
      <c r="G25" s="14">
        <v>89</v>
      </c>
      <c r="H25" s="14">
        <v>82</v>
      </c>
      <c r="I25" s="14">
        <v>84</v>
      </c>
      <c r="J25" s="14">
        <v>86</v>
      </c>
      <c r="K25" s="14">
        <v>91</v>
      </c>
      <c r="L25" s="14">
        <v>86</v>
      </c>
      <c r="M25" s="7">
        <f t="shared" si="0"/>
        <v>518</v>
      </c>
      <c r="N25" s="20" t="s">
        <v>28</v>
      </c>
      <c r="O25" s="3">
        <v>5</v>
      </c>
      <c r="Q25">
        <v>1</v>
      </c>
      <c r="R25" s="16">
        <f>Q25*(M25+O25/100+L25/10000+K25/1000000)</f>
        <v>518.058691</v>
      </c>
    </row>
    <row r="26" spans="1:18" ht="16.5">
      <c r="A26" s="10">
        <f>IF(Q26,RANK(R26,R$1:R$65410),"")</f>
        <v>23</v>
      </c>
      <c r="B26" s="11"/>
      <c r="C26" s="17">
        <v>3</v>
      </c>
      <c r="D26" s="18">
        <v>34</v>
      </c>
      <c r="E26" s="7" t="s">
        <v>48</v>
      </c>
      <c r="F26" s="19" t="s">
        <v>32</v>
      </c>
      <c r="G26" s="14">
        <v>82</v>
      </c>
      <c r="H26" s="14">
        <v>83</v>
      </c>
      <c r="I26" s="14">
        <v>87</v>
      </c>
      <c r="J26" s="14">
        <v>90</v>
      </c>
      <c r="K26" s="14">
        <v>88</v>
      </c>
      <c r="L26" s="14">
        <v>87</v>
      </c>
      <c r="M26" s="7">
        <f t="shared" si="0"/>
        <v>517</v>
      </c>
      <c r="N26" s="15"/>
      <c r="O26" s="3">
        <v>5</v>
      </c>
      <c r="Q26">
        <v>1</v>
      </c>
      <c r="R26" s="16">
        <f>Q26*(M26+O26/100+L26/10000+K26/1000000)</f>
        <v>517.0587879999999</v>
      </c>
    </row>
    <row r="27" spans="1:18" ht="16.5">
      <c r="A27" s="10">
        <f>IF(Q27,RANK(R27,R$1:R$65410),"")</f>
        <v>24</v>
      </c>
      <c r="B27" s="11"/>
      <c r="C27" s="12">
        <v>4</v>
      </c>
      <c r="D27" s="12">
        <v>33</v>
      </c>
      <c r="E27" s="13" t="s">
        <v>49</v>
      </c>
      <c r="F27" s="13" t="s">
        <v>17</v>
      </c>
      <c r="G27" s="14">
        <v>84</v>
      </c>
      <c r="H27" s="14">
        <v>91</v>
      </c>
      <c r="I27" s="14">
        <v>81</v>
      </c>
      <c r="J27" s="14">
        <v>89</v>
      </c>
      <c r="K27" s="14">
        <v>85</v>
      </c>
      <c r="L27" s="14">
        <v>86</v>
      </c>
      <c r="M27" s="7">
        <f t="shared" si="0"/>
        <v>516</v>
      </c>
      <c r="N27" s="20" t="s">
        <v>28</v>
      </c>
      <c r="O27" s="3">
        <v>9</v>
      </c>
      <c r="Q27">
        <v>1</v>
      </c>
      <c r="R27" s="16">
        <f>Q27*(M27+O27/100+L27/10000+K27/1000000)</f>
        <v>516.098685</v>
      </c>
    </row>
    <row r="28" spans="1:18" ht="19.5">
      <c r="A28" s="10">
        <f>IF(Q28,RANK(R28,R$1:R$65410),"")</f>
      </c>
      <c r="B28" s="11"/>
      <c r="C28" s="21">
        <v>5</v>
      </c>
      <c r="D28" s="21">
        <v>26</v>
      </c>
      <c r="E28" s="22" t="s">
        <v>50</v>
      </c>
      <c r="F28" s="13" t="s">
        <v>19</v>
      </c>
      <c r="G28" s="23">
        <v>94</v>
      </c>
      <c r="H28" s="14">
        <v>90</v>
      </c>
      <c r="I28" s="14">
        <v>86</v>
      </c>
      <c r="J28" s="14">
        <v>75</v>
      </c>
      <c r="K28" s="14">
        <v>91</v>
      </c>
      <c r="L28" s="14">
        <v>79</v>
      </c>
      <c r="M28" s="7">
        <f t="shared" si="0"/>
        <v>515</v>
      </c>
      <c r="N28" s="20" t="s">
        <v>24</v>
      </c>
      <c r="O28" s="3">
        <v>10</v>
      </c>
      <c r="Q28">
        <v>0</v>
      </c>
      <c r="R28" s="16">
        <f>Q28*(M28+O28/100+L28/10000+K28/1000000)</f>
        <v>0</v>
      </c>
    </row>
    <row r="29" spans="1:18" ht="16.5">
      <c r="A29" s="10">
        <f>IF(Q29,RANK(R29,R$1:R$65410),"")</f>
        <v>25</v>
      </c>
      <c r="B29" s="11"/>
      <c r="C29" s="12">
        <v>3</v>
      </c>
      <c r="D29" s="12">
        <v>22</v>
      </c>
      <c r="E29" s="13" t="s">
        <v>51</v>
      </c>
      <c r="F29" s="13" t="s">
        <v>19</v>
      </c>
      <c r="G29" s="14">
        <v>84</v>
      </c>
      <c r="H29" s="24">
        <v>78</v>
      </c>
      <c r="I29" s="14">
        <v>88</v>
      </c>
      <c r="J29" s="14">
        <v>92</v>
      </c>
      <c r="K29" s="14">
        <v>91</v>
      </c>
      <c r="L29" s="14">
        <v>81</v>
      </c>
      <c r="M29" s="7">
        <f t="shared" si="0"/>
        <v>514</v>
      </c>
      <c r="N29" s="15"/>
      <c r="O29" s="3">
        <v>10</v>
      </c>
      <c r="Q29">
        <v>1</v>
      </c>
      <c r="R29" s="16">
        <f>Q29*(M29+O29/100+L29/10000+K29/1000000)</f>
        <v>514.108191</v>
      </c>
    </row>
    <row r="30" spans="1:18" ht="16.5">
      <c r="A30" s="10">
        <f>IF(Q30,RANK(R30,R$1:R$65410),"")</f>
        <v>26</v>
      </c>
      <c r="B30" s="11"/>
      <c r="C30" s="12">
        <v>4</v>
      </c>
      <c r="D30" s="12">
        <v>38</v>
      </c>
      <c r="E30" s="13" t="s">
        <v>52</v>
      </c>
      <c r="F30" s="13" t="s">
        <v>15</v>
      </c>
      <c r="G30" s="25">
        <v>86</v>
      </c>
      <c r="H30" s="14">
        <v>86</v>
      </c>
      <c r="I30" s="14">
        <v>88</v>
      </c>
      <c r="J30" s="14">
        <v>85</v>
      </c>
      <c r="K30" s="14">
        <v>90</v>
      </c>
      <c r="L30" s="14">
        <v>79</v>
      </c>
      <c r="M30" s="7">
        <f t="shared" si="0"/>
        <v>514</v>
      </c>
      <c r="N30" s="15"/>
      <c r="O30" s="3">
        <v>7</v>
      </c>
      <c r="Q30">
        <v>1</v>
      </c>
      <c r="R30" s="16">
        <f>Q30*(M30+O30/100+L30/10000+K30/1000000)</f>
        <v>514.07799</v>
      </c>
    </row>
    <row r="31" spans="1:18" ht="16.5">
      <c r="A31" s="10">
        <f>IF(Q31,RANK(R31,R$1:R$65410),"")</f>
        <v>27</v>
      </c>
      <c r="B31" s="11"/>
      <c r="C31" s="12">
        <v>1</v>
      </c>
      <c r="D31" s="12">
        <v>27</v>
      </c>
      <c r="E31" s="13" t="s">
        <v>53</v>
      </c>
      <c r="F31" s="13" t="s">
        <v>17</v>
      </c>
      <c r="G31" s="14">
        <v>82</v>
      </c>
      <c r="H31" s="14">
        <v>81</v>
      </c>
      <c r="I31" s="14">
        <v>88</v>
      </c>
      <c r="J31" s="14">
        <v>88</v>
      </c>
      <c r="K31" s="14">
        <v>85</v>
      </c>
      <c r="L31" s="14">
        <v>88</v>
      </c>
      <c r="M31" s="7">
        <f t="shared" si="0"/>
        <v>512</v>
      </c>
      <c r="N31" s="20" t="s">
        <v>28</v>
      </c>
      <c r="O31" s="3">
        <v>9</v>
      </c>
      <c r="Q31">
        <v>1</v>
      </c>
      <c r="R31" s="16">
        <f>Q31*(M31+O31/100+L31/10000+K31/1000000)</f>
        <v>512.098885</v>
      </c>
    </row>
    <row r="32" spans="1:18" ht="16.5">
      <c r="A32" s="10">
        <f>IF(Q32,RANK(R32,R$1:R$65410),"")</f>
        <v>28</v>
      </c>
      <c r="B32" s="11"/>
      <c r="C32" s="12">
        <v>1</v>
      </c>
      <c r="D32" s="12">
        <v>40</v>
      </c>
      <c r="E32" s="13" t="s">
        <v>54</v>
      </c>
      <c r="F32" s="13" t="s">
        <v>38</v>
      </c>
      <c r="G32" s="14">
        <v>81</v>
      </c>
      <c r="H32" s="14">
        <v>83</v>
      </c>
      <c r="I32" s="14">
        <v>81</v>
      </c>
      <c r="J32" s="14">
        <v>88</v>
      </c>
      <c r="K32" s="14">
        <v>86</v>
      </c>
      <c r="L32" s="14">
        <v>92</v>
      </c>
      <c r="M32" s="7">
        <f t="shared" si="0"/>
        <v>511</v>
      </c>
      <c r="N32" s="15"/>
      <c r="O32" s="3">
        <v>10</v>
      </c>
      <c r="Q32">
        <v>1</v>
      </c>
      <c r="R32" s="16">
        <f>Q32*(M32+O32/100+L32/10000+K32/1000000)</f>
        <v>511.10928600000005</v>
      </c>
    </row>
    <row r="33" spans="1:18" ht="16.5">
      <c r="A33" s="10">
        <f>IF(Q33,RANK(R33,R$1:R$65410),"")</f>
        <v>29</v>
      </c>
      <c r="B33" s="11"/>
      <c r="C33" s="12">
        <v>2</v>
      </c>
      <c r="D33" s="12">
        <v>22</v>
      </c>
      <c r="E33" s="13" t="s">
        <v>55</v>
      </c>
      <c r="F33" s="13" t="s">
        <v>19</v>
      </c>
      <c r="G33" s="14">
        <v>86</v>
      </c>
      <c r="H33" s="14">
        <v>85</v>
      </c>
      <c r="I33" s="14">
        <v>91</v>
      </c>
      <c r="J33" s="14">
        <v>76</v>
      </c>
      <c r="K33" s="14">
        <v>84</v>
      </c>
      <c r="L33" s="14">
        <v>89</v>
      </c>
      <c r="M33" s="7">
        <f t="shared" si="0"/>
        <v>511</v>
      </c>
      <c r="N33" s="15"/>
      <c r="O33" s="3">
        <v>10</v>
      </c>
      <c r="Q33">
        <v>1</v>
      </c>
      <c r="R33" s="16">
        <f>Q33*(M33+O33/100+L33/10000+K33/1000000)</f>
        <v>511.108984</v>
      </c>
    </row>
    <row r="34" spans="1:18" ht="16.5">
      <c r="A34" s="10">
        <f>IF(Q34,RANK(R34,R$1:R$65410),"")</f>
        <v>30</v>
      </c>
      <c r="B34" s="11"/>
      <c r="C34" s="12">
        <v>3</v>
      </c>
      <c r="D34" s="12">
        <v>38</v>
      </c>
      <c r="E34" s="13" t="s">
        <v>56</v>
      </c>
      <c r="F34" s="13" t="s">
        <v>15</v>
      </c>
      <c r="G34" s="14">
        <v>84</v>
      </c>
      <c r="H34" s="14">
        <v>83</v>
      </c>
      <c r="I34" s="14">
        <v>89</v>
      </c>
      <c r="J34" s="14">
        <v>89</v>
      </c>
      <c r="K34" s="14">
        <v>79</v>
      </c>
      <c r="L34" s="14">
        <v>85</v>
      </c>
      <c r="M34" s="7">
        <f t="shared" si="0"/>
        <v>509</v>
      </c>
      <c r="N34" s="15"/>
      <c r="O34" s="3">
        <v>5</v>
      </c>
      <c r="Q34">
        <v>1</v>
      </c>
      <c r="R34" s="16">
        <f>Q34*(M34+O34/100+L34/10000+K34/1000000)</f>
        <v>509.05857900000007</v>
      </c>
    </row>
    <row r="35" spans="1:18" ht="16.5">
      <c r="A35" s="10">
        <f>IF(Q35,RANK(R35,R$1:R$65410),"")</f>
        <v>31</v>
      </c>
      <c r="B35" s="11"/>
      <c r="C35" s="12">
        <v>5</v>
      </c>
      <c r="D35" s="12">
        <v>21</v>
      </c>
      <c r="E35" s="13" t="s">
        <v>57</v>
      </c>
      <c r="F35" s="13" t="s">
        <v>15</v>
      </c>
      <c r="G35" s="14">
        <v>88</v>
      </c>
      <c r="H35" s="14">
        <v>85</v>
      </c>
      <c r="I35" s="14">
        <v>89</v>
      </c>
      <c r="J35" s="14">
        <v>82</v>
      </c>
      <c r="K35" s="14">
        <v>84</v>
      </c>
      <c r="L35" s="14">
        <v>79</v>
      </c>
      <c r="M35" s="7">
        <f t="shared" si="0"/>
        <v>507</v>
      </c>
      <c r="N35" s="15"/>
      <c r="O35" s="3">
        <v>7</v>
      </c>
      <c r="Q35">
        <v>1</v>
      </c>
      <c r="R35" s="16">
        <f>Q35*(M35+O35/100+L35/10000+K35/1000000)</f>
        <v>507.077984</v>
      </c>
    </row>
    <row r="36" spans="1:18" ht="16.5">
      <c r="A36" s="10">
        <f>IF(Q36,RANK(R36,R$1:R$65410),"")</f>
        <v>33</v>
      </c>
      <c r="B36" s="11"/>
      <c r="C36" s="12">
        <v>5</v>
      </c>
      <c r="D36" s="12">
        <v>30</v>
      </c>
      <c r="E36" s="13" t="s">
        <v>58</v>
      </c>
      <c r="F36" s="13" t="s">
        <v>38</v>
      </c>
      <c r="G36" s="14">
        <v>85</v>
      </c>
      <c r="H36" s="14">
        <v>82</v>
      </c>
      <c r="I36" s="14">
        <v>87</v>
      </c>
      <c r="J36" s="14">
        <v>86</v>
      </c>
      <c r="K36" s="14">
        <v>88</v>
      </c>
      <c r="L36" s="14">
        <v>79</v>
      </c>
      <c r="M36" s="7">
        <f t="shared" si="0"/>
        <v>507</v>
      </c>
      <c r="N36" s="20" t="s">
        <v>28</v>
      </c>
      <c r="O36" s="3">
        <v>6</v>
      </c>
      <c r="Q36">
        <v>1</v>
      </c>
      <c r="R36" s="16">
        <f>Q36*(M36+O36/100+L36/10000+K36/1000000)</f>
        <v>507.067988</v>
      </c>
    </row>
    <row r="37" spans="1:18" ht="16.5">
      <c r="A37" s="10">
        <f>IF(Q37,RANK(R37,R$1:R$65410),"")</f>
        <v>32</v>
      </c>
      <c r="B37" s="11"/>
      <c r="C37" s="12">
        <v>3</v>
      </c>
      <c r="D37" s="12">
        <v>30</v>
      </c>
      <c r="E37" s="13" t="s">
        <v>59</v>
      </c>
      <c r="F37" s="13" t="s">
        <v>38</v>
      </c>
      <c r="G37" s="14">
        <v>83</v>
      </c>
      <c r="H37" s="14">
        <v>87</v>
      </c>
      <c r="I37" s="14">
        <v>85</v>
      </c>
      <c r="J37" s="14">
        <v>83</v>
      </c>
      <c r="K37" s="14">
        <v>81</v>
      </c>
      <c r="L37" s="14">
        <v>88</v>
      </c>
      <c r="M37" s="7">
        <f t="shared" si="0"/>
        <v>507</v>
      </c>
      <c r="N37" s="15"/>
      <c r="O37" s="3">
        <v>6</v>
      </c>
      <c r="Q37">
        <v>1</v>
      </c>
      <c r="R37" s="16">
        <f>Q37*(M37+O37/100+L37/10000+K37/1000000)</f>
        <v>507.06888100000003</v>
      </c>
    </row>
    <row r="38" spans="1:18" ht="16.5">
      <c r="A38" s="10">
        <f>IF(Q38,RANK(R38,R$1:R$65410),"")</f>
        <v>34</v>
      </c>
      <c r="B38" s="11"/>
      <c r="C38" s="12">
        <v>2</v>
      </c>
      <c r="D38" s="12">
        <v>40</v>
      </c>
      <c r="E38" s="13" t="s">
        <v>60</v>
      </c>
      <c r="F38" s="13" t="s">
        <v>38</v>
      </c>
      <c r="G38" s="14">
        <v>83</v>
      </c>
      <c r="H38" s="14">
        <v>81</v>
      </c>
      <c r="I38" s="14">
        <v>83</v>
      </c>
      <c r="J38" s="14">
        <v>86</v>
      </c>
      <c r="K38" s="14">
        <v>84</v>
      </c>
      <c r="L38" s="14">
        <v>87</v>
      </c>
      <c r="M38" s="7">
        <f t="shared" si="0"/>
        <v>504</v>
      </c>
      <c r="N38" s="15"/>
      <c r="O38" s="3">
        <v>7</v>
      </c>
      <c r="Q38">
        <v>1</v>
      </c>
      <c r="R38" s="16">
        <f>Q38*(M38+O38/100+L38/10000+K38/1000000)</f>
        <v>504.078784</v>
      </c>
    </row>
    <row r="39" spans="1:18" ht="16.5">
      <c r="A39" s="10">
        <f>IF(Q39,RANK(R39,R$1:R$65410),"")</f>
        <v>35</v>
      </c>
      <c r="B39" s="11"/>
      <c r="C39" s="17">
        <v>5</v>
      </c>
      <c r="D39" s="18">
        <v>31</v>
      </c>
      <c r="E39" s="7" t="s">
        <v>61</v>
      </c>
      <c r="F39" s="19" t="s">
        <v>41</v>
      </c>
      <c r="G39" s="14">
        <v>87</v>
      </c>
      <c r="H39" s="14">
        <v>77</v>
      </c>
      <c r="I39" s="14">
        <v>80</v>
      </c>
      <c r="J39" s="14">
        <v>86</v>
      </c>
      <c r="K39" s="14">
        <v>86</v>
      </c>
      <c r="L39" s="14">
        <v>88</v>
      </c>
      <c r="M39" s="7">
        <f t="shared" si="0"/>
        <v>504</v>
      </c>
      <c r="N39" s="20" t="s">
        <v>28</v>
      </c>
      <c r="O39" s="3">
        <v>5</v>
      </c>
      <c r="Q39">
        <v>1</v>
      </c>
      <c r="R39" s="16">
        <f>Q39*(M39+O39/100+L39/10000+K39/1000000)</f>
        <v>504.05888600000003</v>
      </c>
    </row>
    <row r="40" spans="1:18" ht="16.5">
      <c r="A40" s="10">
        <f>IF(Q40,RANK(R40,R$1:R$65410),"")</f>
        <v>36</v>
      </c>
      <c r="B40" s="11"/>
      <c r="C40" s="12">
        <v>4</v>
      </c>
      <c r="D40" s="12">
        <v>30</v>
      </c>
      <c r="E40" s="13" t="s">
        <v>62</v>
      </c>
      <c r="F40" s="13" t="s">
        <v>38</v>
      </c>
      <c r="G40" s="14">
        <v>82</v>
      </c>
      <c r="H40" s="14">
        <v>86</v>
      </c>
      <c r="I40" s="14">
        <v>87</v>
      </c>
      <c r="J40" s="14">
        <v>76</v>
      </c>
      <c r="K40" s="14">
        <v>83</v>
      </c>
      <c r="L40" s="14">
        <v>86</v>
      </c>
      <c r="M40" s="7">
        <f t="shared" si="0"/>
        <v>500</v>
      </c>
      <c r="N40" s="15"/>
      <c r="O40" s="3">
        <v>0</v>
      </c>
      <c r="Q40">
        <v>1</v>
      </c>
      <c r="R40" s="16">
        <f>Q40*(M40+O40/100+L40/10000+K40/1000000)</f>
        <v>500.008683</v>
      </c>
    </row>
    <row r="41" spans="1:18" ht="16.5">
      <c r="A41" s="10">
        <f>IF(Q41,RANK(R41,R$1:R$65410),"")</f>
        <v>37</v>
      </c>
      <c r="B41" s="11"/>
      <c r="C41" s="12">
        <v>4</v>
      </c>
      <c r="D41" s="12">
        <v>23</v>
      </c>
      <c r="E41" s="15" t="s">
        <v>63</v>
      </c>
      <c r="F41" s="13" t="s">
        <v>17</v>
      </c>
      <c r="G41" s="14">
        <v>76</v>
      </c>
      <c r="H41" s="14">
        <v>84</v>
      </c>
      <c r="I41" s="14">
        <v>87</v>
      </c>
      <c r="J41" s="14">
        <v>80</v>
      </c>
      <c r="K41" s="14">
        <v>84</v>
      </c>
      <c r="L41" s="14">
        <v>85</v>
      </c>
      <c r="M41" s="7">
        <f t="shared" si="0"/>
        <v>496</v>
      </c>
      <c r="N41" s="15"/>
      <c r="O41" s="3">
        <v>8</v>
      </c>
      <c r="Q41">
        <v>1</v>
      </c>
      <c r="R41" s="16">
        <f>Q41*(M41+O41/100+L41/10000+K41/1000000)</f>
        <v>496.088584</v>
      </c>
    </row>
    <row r="42" spans="1:18" ht="16.5">
      <c r="A42" s="10">
        <f>IF(Q42,RANK(R42,R$1:R$65410),"")</f>
        <v>38</v>
      </c>
      <c r="B42" s="11"/>
      <c r="C42" s="12">
        <v>1</v>
      </c>
      <c r="D42" s="12">
        <v>25</v>
      </c>
      <c r="E42" s="13" t="s">
        <v>64</v>
      </c>
      <c r="F42" s="13" t="s">
        <v>38</v>
      </c>
      <c r="G42" s="14">
        <v>77</v>
      </c>
      <c r="H42" s="14">
        <v>79</v>
      </c>
      <c r="I42" s="14">
        <v>87</v>
      </c>
      <c r="J42" s="14">
        <v>86</v>
      </c>
      <c r="K42" s="14">
        <v>78</v>
      </c>
      <c r="L42" s="14">
        <v>87</v>
      </c>
      <c r="M42" s="7">
        <f t="shared" si="0"/>
        <v>494</v>
      </c>
      <c r="N42" s="15"/>
      <c r="O42" s="3">
        <v>4</v>
      </c>
      <c r="Q42">
        <v>1</v>
      </c>
      <c r="R42" s="16">
        <f>Q42*(M42+O42/100+L42/10000+K42/1000000)</f>
        <v>494.04877799999997</v>
      </c>
    </row>
    <row r="43" spans="1:18" ht="19.5">
      <c r="A43" s="10">
        <f>IF(Q43,RANK(R43,R$1:R$65410),"")</f>
      </c>
      <c r="B43" s="11"/>
      <c r="C43" s="12">
        <v>2</v>
      </c>
      <c r="D43" s="12">
        <v>30</v>
      </c>
      <c r="E43" s="13" t="s">
        <v>65</v>
      </c>
      <c r="F43" s="13" t="s">
        <v>38</v>
      </c>
      <c r="G43" s="14">
        <v>78</v>
      </c>
      <c r="H43" s="14">
        <v>81</v>
      </c>
      <c r="I43" s="14">
        <v>83</v>
      </c>
      <c r="J43" s="14">
        <v>85</v>
      </c>
      <c r="K43" s="14">
        <v>83</v>
      </c>
      <c r="L43" s="14">
        <v>81</v>
      </c>
      <c r="M43" s="7">
        <f t="shared" si="0"/>
        <v>491</v>
      </c>
      <c r="N43" s="20" t="s">
        <v>24</v>
      </c>
      <c r="O43" s="3">
        <v>6</v>
      </c>
      <c r="Q43">
        <v>0</v>
      </c>
      <c r="R43" s="16">
        <f>Q43*(M43+O43/100+L43/10000+K43/1000000)</f>
        <v>0</v>
      </c>
    </row>
    <row r="44" spans="1:18" ht="16.5">
      <c r="A44" s="10">
        <f>IF(Q44,RANK(R44,R$1:R$65410),"")</f>
        <v>40</v>
      </c>
      <c r="B44" s="11"/>
      <c r="C44" s="12">
        <v>1</v>
      </c>
      <c r="D44" s="12">
        <v>39</v>
      </c>
      <c r="E44" s="13" t="s">
        <v>66</v>
      </c>
      <c r="F44" s="13" t="s">
        <v>17</v>
      </c>
      <c r="G44" s="14">
        <v>72</v>
      </c>
      <c r="H44" s="14">
        <v>75</v>
      </c>
      <c r="I44" s="14">
        <v>81</v>
      </c>
      <c r="J44" s="14">
        <v>90</v>
      </c>
      <c r="K44" s="14">
        <v>85</v>
      </c>
      <c r="L44" s="14">
        <v>85</v>
      </c>
      <c r="M44" s="7">
        <f t="shared" si="0"/>
        <v>488</v>
      </c>
      <c r="N44" s="15"/>
      <c r="O44" s="3">
        <v>6</v>
      </c>
      <c r="Q44">
        <v>1</v>
      </c>
      <c r="R44" s="16">
        <f>Q44*(M44+O44/100+L44/10000+K44/1000000)</f>
        <v>488.06858500000004</v>
      </c>
    </row>
    <row r="45" spans="1:18" ht="16.5">
      <c r="A45" s="10">
        <f>IF(Q45,RANK(R45,R$1:R$65410),"")</f>
        <v>39</v>
      </c>
      <c r="B45" s="11"/>
      <c r="C45" s="17">
        <v>3</v>
      </c>
      <c r="D45" s="18">
        <v>31</v>
      </c>
      <c r="E45" s="7" t="s">
        <v>67</v>
      </c>
      <c r="F45" s="19" t="s">
        <v>41</v>
      </c>
      <c r="G45" s="14">
        <v>69</v>
      </c>
      <c r="H45" s="14">
        <v>86</v>
      </c>
      <c r="I45" s="14">
        <v>79</v>
      </c>
      <c r="J45" s="14">
        <v>81</v>
      </c>
      <c r="K45" s="14">
        <v>88</v>
      </c>
      <c r="L45" s="14">
        <v>85</v>
      </c>
      <c r="M45" s="7">
        <f t="shared" si="0"/>
        <v>488</v>
      </c>
      <c r="N45" s="20" t="s">
        <v>28</v>
      </c>
      <c r="O45" s="3">
        <v>6</v>
      </c>
      <c r="Q45">
        <v>1</v>
      </c>
      <c r="R45" s="16">
        <f>Q45*(M45+O45/100+L45/10000+K45/1000000)</f>
        <v>488.06858800000003</v>
      </c>
    </row>
    <row r="46" spans="1:18" ht="16.5">
      <c r="A46" s="10">
        <f>IF(Q46,RANK(R46,R$1:R$65410),"")</f>
        <v>41</v>
      </c>
      <c r="B46" s="11"/>
      <c r="C46" s="12">
        <v>5</v>
      </c>
      <c r="D46" s="12">
        <v>35</v>
      </c>
      <c r="E46" s="13" t="s">
        <v>68</v>
      </c>
      <c r="F46" s="13" t="s">
        <v>19</v>
      </c>
      <c r="G46" s="14">
        <v>82</v>
      </c>
      <c r="H46" s="14">
        <v>81</v>
      </c>
      <c r="I46" s="14">
        <v>84</v>
      </c>
      <c r="J46" s="14">
        <v>71</v>
      </c>
      <c r="K46" s="14">
        <v>87</v>
      </c>
      <c r="L46" s="14">
        <v>82</v>
      </c>
      <c r="M46" s="7">
        <f t="shared" si="0"/>
        <v>487</v>
      </c>
      <c r="N46" s="15"/>
      <c r="O46" s="3">
        <v>5</v>
      </c>
      <c r="Q46">
        <v>1</v>
      </c>
      <c r="R46" s="16">
        <f>Q46*(M46+O46/100+L46/10000+K46/1000000)</f>
        <v>487.058287</v>
      </c>
    </row>
    <row r="47" spans="1:18" ht="16.5">
      <c r="A47" s="10">
        <f>IF(Q47,RANK(R47,R$1:R$65410),"")</f>
        <v>42</v>
      </c>
      <c r="B47" s="11"/>
      <c r="C47" s="17">
        <v>4</v>
      </c>
      <c r="D47" s="18">
        <v>31</v>
      </c>
      <c r="E47" s="7" t="s">
        <v>69</v>
      </c>
      <c r="F47" s="19" t="s">
        <v>41</v>
      </c>
      <c r="G47" s="14">
        <v>77</v>
      </c>
      <c r="H47" s="14">
        <v>78</v>
      </c>
      <c r="I47" s="14">
        <v>80</v>
      </c>
      <c r="J47" s="14">
        <v>84</v>
      </c>
      <c r="K47" s="14">
        <v>88</v>
      </c>
      <c r="L47" s="14">
        <v>77</v>
      </c>
      <c r="M47" s="7">
        <f t="shared" si="0"/>
        <v>484</v>
      </c>
      <c r="N47" s="15"/>
      <c r="O47" s="3">
        <v>7</v>
      </c>
      <c r="Q47">
        <v>1</v>
      </c>
      <c r="R47" s="16">
        <f>Q47*(M47+O47/100+L47/10000+K47/1000000)</f>
        <v>484.077788</v>
      </c>
    </row>
    <row r="48" spans="1:18" ht="16.5">
      <c r="A48" s="10">
        <f>IF(Q48,RANK(R48,R$1:R$65410),"")</f>
        <v>43</v>
      </c>
      <c r="B48" s="11"/>
      <c r="C48" s="21">
        <v>2</v>
      </c>
      <c r="D48" s="21">
        <v>38</v>
      </c>
      <c r="E48" s="22" t="s">
        <v>70</v>
      </c>
      <c r="F48" s="22" t="s">
        <v>15</v>
      </c>
      <c r="G48" s="23">
        <v>84</v>
      </c>
      <c r="H48" s="23">
        <v>81</v>
      </c>
      <c r="I48" s="23">
        <v>80</v>
      </c>
      <c r="J48" s="23">
        <v>82</v>
      </c>
      <c r="K48" s="23">
        <v>73</v>
      </c>
      <c r="L48" s="23">
        <v>82</v>
      </c>
      <c r="M48" s="26">
        <f t="shared" si="0"/>
        <v>482</v>
      </c>
      <c r="N48" s="27"/>
      <c r="O48" s="28">
        <v>7</v>
      </c>
      <c r="Q48">
        <v>1</v>
      </c>
      <c r="R48" s="16">
        <f>Q48*(M48+O48/100+L48/10000+K48/1000000)</f>
        <v>482.07827299999997</v>
      </c>
    </row>
    <row r="49" spans="1:18" ht="19.5">
      <c r="A49" s="10">
        <f>IF(Q49,RANK(R49,R$1:R$65410),"")</f>
      </c>
      <c r="B49" s="11"/>
      <c r="C49" s="17">
        <v>2</v>
      </c>
      <c r="D49" s="18">
        <v>34</v>
      </c>
      <c r="E49" s="7" t="s">
        <v>71</v>
      </c>
      <c r="F49" s="19" t="s">
        <v>41</v>
      </c>
      <c r="G49" s="14">
        <v>82</v>
      </c>
      <c r="H49" s="14">
        <v>78</v>
      </c>
      <c r="I49" s="14">
        <v>84</v>
      </c>
      <c r="J49" s="14">
        <v>77</v>
      </c>
      <c r="K49" s="14">
        <v>83</v>
      </c>
      <c r="L49" s="14">
        <v>78</v>
      </c>
      <c r="M49" s="7">
        <f t="shared" si="0"/>
        <v>482</v>
      </c>
      <c r="N49" s="20" t="s">
        <v>24</v>
      </c>
      <c r="O49" s="3">
        <v>4</v>
      </c>
      <c r="Q49">
        <v>0</v>
      </c>
      <c r="R49" s="16">
        <f>Q49*(M49+O49/100+L49/10000+K49/1000000)</f>
        <v>0</v>
      </c>
    </row>
    <row r="50" spans="1:18" ht="16.5">
      <c r="A50" s="10">
        <f>IF(Q50,RANK(R50,R$1:R$65410),"")</f>
        <v>44</v>
      </c>
      <c r="B50" s="11"/>
      <c r="C50" s="12">
        <v>5</v>
      </c>
      <c r="D50" s="12">
        <v>25</v>
      </c>
      <c r="E50" s="29" t="s">
        <v>72</v>
      </c>
      <c r="F50" s="13" t="s">
        <v>38</v>
      </c>
      <c r="G50" s="14">
        <v>68</v>
      </c>
      <c r="H50" s="14">
        <v>84</v>
      </c>
      <c r="I50" s="14">
        <v>78</v>
      </c>
      <c r="J50" s="14">
        <v>81</v>
      </c>
      <c r="K50" s="14">
        <v>87</v>
      </c>
      <c r="L50" s="14">
        <v>83</v>
      </c>
      <c r="M50" s="7">
        <f t="shared" si="0"/>
        <v>481</v>
      </c>
      <c r="N50" s="15"/>
      <c r="O50" s="3">
        <v>5</v>
      </c>
      <c r="Q50">
        <v>1</v>
      </c>
      <c r="R50" s="16">
        <f>Q50*(M50+O50/100+L50/10000+K50/1000000)</f>
        <v>481.05838700000004</v>
      </c>
    </row>
    <row r="51" spans="1:18" ht="16.5">
      <c r="A51" s="10">
        <f>IF(Q51,RANK(R51,R$1:R$65410),"")</f>
        <v>45</v>
      </c>
      <c r="B51" s="11"/>
      <c r="C51" s="12">
        <v>1</v>
      </c>
      <c r="D51" s="12">
        <v>38</v>
      </c>
      <c r="E51" s="13" t="s">
        <v>73</v>
      </c>
      <c r="F51" s="13" t="s">
        <v>15</v>
      </c>
      <c r="G51" s="14">
        <v>77</v>
      </c>
      <c r="H51" s="14">
        <v>75</v>
      </c>
      <c r="I51" s="14">
        <v>80</v>
      </c>
      <c r="J51" s="14">
        <v>83</v>
      </c>
      <c r="K51" s="14">
        <v>85</v>
      </c>
      <c r="L51" s="14">
        <v>79</v>
      </c>
      <c r="M51" s="7">
        <f t="shared" si="0"/>
        <v>479</v>
      </c>
      <c r="N51" s="15"/>
      <c r="O51" s="3">
        <v>4</v>
      </c>
      <c r="Q51">
        <v>1</v>
      </c>
      <c r="R51" s="16">
        <f>Q51*(M51+O51/100+L51/10000+K51/1000000)</f>
        <v>479.04798500000004</v>
      </c>
    </row>
    <row r="52" spans="1:18" ht="16.5">
      <c r="A52" s="10">
        <f>IF(Q52,RANK(R52,R$1:R$65410),"")</f>
        <v>46</v>
      </c>
      <c r="B52" s="11"/>
      <c r="C52" s="12">
        <v>1</v>
      </c>
      <c r="D52" s="12">
        <v>22</v>
      </c>
      <c r="E52" s="13" t="s">
        <v>74</v>
      </c>
      <c r="F52" s="13" t="s">
        <v>19</v>
      </c>
      <c r="G52" s="14">
        <v>78</v>
      </c>
      <c r="H52" s="14">
        <v>80</v>
      </c>
      <c r="I52" s="14">
        <v>78</v>
      </c>
      <c r="J52" s="14">
        <v>84</v>
      </c>
      <c r="K52" s="14">
        <v>74</v>
      </c>
      <c r="L52" s="14">
        <v>80</v>
      </c>
      <c r="M52" s="7">
        <f t="shared" si="0"/>
        <v>474</v>
      </c>
      <c r="N52" s="20" t="s">
        <v>28</v>
      </c>
      <c r="O52" s="3">
        <v>3</v>
      </c>
      <c r="Q52">
        <v>1</v>
      </c>
      <c r="R52" s="16">
        <f>Q52*(M52+O52/100+L52/10000+K52/1000000)</f>
        <v>474.03807399999994</v>
      </c>
    </row>
    <row r="53" spans="1:18" ht="16.5">
      <c r="A53" s="10">
        <f>IF(Q53,RANK(R53,R$1:R$65410),"")</f>
        <v>47</v>
      </c>
      <c r="B53" s="11"/>
      <c r="C53" s="12">
        <v>5</v>
      </c>
      <c r="D53" s="12">
        <v>33</v>
      </c>
      <c r="E53" s="13" t="s">
        <v>75</v>
      </c>
      <c r="F53" s="13" t="s">
        <v>17</v>
      </c>
      <c r="G53" s="14">
        <v>75</v>
      </c>
      <c r="H53" s="14">
        <v>69</v>
      </c>
      <c r="I53" s="14">
        <v>87</v>
      </c>
      <c r="J53" s="14">
        <v>78</v>
      </c>
      <c r="K53" s="14">
        <v>81</v>
      </c>
      <c r="L53" s="14">
        <v>83</v>
      </c>
      <c r="M53" s="7">
        <f t="shared" si="0"/>
        <v>473</v>
      </c>
      <c r="N53" s="15"/>
      <c r="O53" s="3">
        <v>9</v>
      </c>
      <c r="Q53">
        <v>1</v>
      </c>
      <c r="R53" s="16">
        <f>Q53*(M53+O53/100+L53/10000+K53/1000000)</f>
        <v>473.098381</v>
      </c>
    </row>
    <row r="54" spans="1:18" ht="16.5">
      <c r="A54" s="10">
        <f>IF(Q54,RANK(R54,R$1:R$65410),"")</f>
        <v>48</v>
      </c>
      <c r="B54" s="11"/>
      <c r="C54" s="12">
        <v>4</v>
      </c>
      <c r="D54" s="12">
        <v>26</v>
      </c>
      <c r="E54" s="13" t="s">
        <v>76</v>
      </c>
      <c r="F54" s="13" t="s">
        <v>19</v>
      </c>
      <c r="G54" s="14">
        <v>80</v>
      </c>
      <c r="H54" s="14">
        <v>89</v>
      </c>
      <c r="I54" s="14">
        <v>79</v>
      </c>
      <c r="J54" s="14">
        <v>81</v>
      </c>
      <c r="K54" s="14">
        <v>81</v>
      </c>
      <c r="L54" s="14">
        <v>61</v>
      </c>
      <c r="M54" s="7">
        <f t="shared" si="0"/>
        <v>471</v>
      </c>
      <c r="N54" s="15"/>
      <c r="O54" s="3">
        <v>10</v>
      </c>
      <c r="Q54">
        <v>1</v>
      </c>
      <c r="R54" s="16">
        <f>Q54*(M54+O54/100+L54/10000+K54/1000000)</f>
        <v>471.10618100000005</v>
      </c>
    </row>
    <row r="55" spans="1:18" ht="16.5">
      <c r="A55" s="10">
        <f>IF(Q55,RANK(R55,R$1:R$65410),"")</f>
        <v>49</v>
      </c>
      <c r="B55" s="11"/>
      <c r="C55" s="12">
        <v>2</v>
      </c>
      <c r="D55" s="12">
        <v>19</v>
      </c>
      <c r="E55" s="13" t="s">
        <v>77</v>
      </c>
      <c r="F55" s="13" t="s">
        <v>19</v>
      </c>
      <c r="G55" s="14">
        <v>82</v>
      </c>
      <c r="H55" s="14">
        <v>80</v>
      </c>
      <c r="I55" s="14">
        <v>78</v>
      </c>
      <c r="J55" s="14">
        <v>72</v>
      </c>
      <c r="K55" s="14">
        <v>83</v>
      </c>
      <c r="L55" s="14">
        <v>76</v>
      </c>
      <c r="M55" s="7">
        <f t="shared" si="0"/>
        <v>471</v>
      </c>
      <c r="N55" s="15"/>
      <c r="O55" s="3">
        <v>3</v>
      </c>
      <c r="Q55">
        <v>1</v>
      </c>
      <c r="R55" s="16">
        <f>Q55*(M55+O55/100+L55/10000+K55/1000000)</f>
        <v>471.037683</v>
      </c>
    </row>
    <row r="56" spans="1:18" ht="16.5">
      <c r="A56" s="10">
        <f>IF(Q56,RANK(R56,R$1:R$65410),"")</f>
        <v>50</v>
      </c>
      <c r="B56" s="11"/>
      <c r="C56" s="12">
        <v>1</v>
      </c>
      <c r="D56" s="12">
        <v>23</v>
      </c>
      <c r="E56" s="13" t="s">
        <v>78</v>
      </c>
      <c r="F56" s="13" t="s">
        <v>17</v>
      </c>
      <c r="G56" s="14">
        <v>66</v>
      </c>
      <c r="H56" s="14">
        <v>80</v>
      </c>
      <c r="I56" s="14">
        <v>76</v>
      </c>
      <c r="J56" s="14">
        <v>82</v>
      </c>
      <c r="K56" s="14">
        <v>83</v>
      </c>
      <c r="L56" s="14">
        <v>79</v>
      </c>
      <c r="M56" s="7">
        <f t="shared" si="0"/>
        <v>466</v>
      </c>
      <c r="N56" s="15"/>
      <c r="O56" s="3">
        <v>8</v>
      </c>
      <c r="Q56">
        <v>1</v>
      </c>
      <c r="R56" s="16">
        <f>Q56*(M56+O56/100+L56/10000+K56/1000000)</f>
        <v>466.087983</v>
      </c>
    </row>
    <row r="57" spans="1:18" ht="16.5">
      <c r="A57" s="10">
        <f>IF(Q57,RANK(R57,R$1:R$65410),"")</f>
        <v>51</v>
      </c>
      <c r="B57" s="11"/>
      <c r="C57" s="12">
        <v>4</v>
      </c>
      <c r="D57" s="12">
        <v>40</v>
      </c>
      <c r="E57" s="13" t="s">
        <v>79</v>
      </c>
      <c r="F57" s="13" t="s">
        <v>38</v>
      </c>
      <c r="G57" s="14">
        <v>74</v>
      </c>
      <c r="H57" s="14">
        <v>76</v>
      </c>
      <c r="I57" s="14">
        <v>79</v>
      </c>
      <c r="J57" s="14">
        <v>82</v>
      </c>
      <c r="K57" s="14">
        <v>76</v>
      </c>
      <c r="L57" s="14">
        <v>78</v>
      </c>
      <c r="M57" s="7">
        <f t="shared" si="0"/>
        <v>465</v>
      </c>
      <c r="N57" s="15"/>
      <c r="O57" s="3">
        <v>2</v>
      </c>
      <c r="Q57">
        <v>1</v>
      </c>
      <c r="R57" s="16">
        <f>Q57*(M57+O57/100+L57/10000+K57/1000000)</f>
        <v>465.02787599999994</v>
      </c>
    </row>
    <row r="58" spans="1:18" ht="16.5">
      <c r="A58" s="10">
        <f>IF(Q58,RANK(R58,R$1:R$65410),"")</f>
        <v>52</v>
      </c>
      <c r="B58" s="11"/>
      <c r="C58" s="12">
        <v>3</v>
      </c>
      <c r="D58" s="12">
        <v>20</v>
      </c>
      <c r="E58" s="13" t="s">
        <v>80</v>
      </c>
      <c r="F58" s="13" t="s">
        <v>38</v>
      </c>
      <c r="G58" s="14">
        <v>75</v>
      </c>
      <c r="H58" s="14">
        <v>77</v>
      </c>
      <c r="I58" s="14">
        <v>82</v>
      </c>
      <c r="J58" s="14">
        <v>76</v>
      </c>
      <c r="K58" s="14">
        <v>83</v>
      </c>
      <c r="L58" s="14">
        <v>71</v>
      </c>
      <c r="M58" s="7">
        <f t="shared" si="0"/>
        <v>464</v>
      </c>
      <c r="N58" s="15"/>
      <c r="O58" s="3">
        <v>6</v>
      </c>
      <c r="Q58">
        <v>1</v>
      </c>
      <c r="R58" s="16">
        <f>Q58*(M58+O58/100+L58/10000+K58/1000000)</f>
        <v>464.067183</v>
      </c>
    </row>
    <row r="59" spans="1:18" ht="16.5">
      <c r="A59" s="10">
        <f>IF(Q59,RANK(R59,R$1:R$65410),"")</f>
        <v>53</v>
      </c>
      <c r="B59" s="11"/>
      <c r="C59" s="12">
        <v>3</v>
      </c>
      <c r="D59" s="12">
        <v>23</v>
      </c>
      <c r="E59" s="13" t="s">
        <v>81</v>
      </c>
      <c r="F59" s="13" t="s">
        <v>17</v>
      </c>
      <c r="G59" s="14">
        <v>81</v>
      </c>
      <c r="H59" s="14">
        <v>69</v>
      </c>
      <c r="I59" s="14">
        <v>78</v>
      </c>
      <c r="J59" s="14">
        <v>88</v>
      </c>
      <c r="K59" s="14">
        <v>81</v>
      </c>
      <c r="L59" s="14">
        <v>67</v>
      </c>
      <c r="M59" s="7">
        <f t="shared" si="0"/>
        <v>464</v>
      </c>
      <c r="N59" s="15"/>
      <c r="O59" s="3">
        <v>4</v>
      </c>
      <c r="Q59">
        <v>1</v>
      </c>
      <c r="R59" s="16">
        <f>Q59*(M59+O59/100+L59/10000+K59/1000000)</f>
        <v>464.04678100000007</v>
      </c>
    </row>
    <row r="60" spans="1:18" ht="16.5">
      <c r="A60" s="10">
        <f>IF(Q60,RANK(R60,R$1:R$65410),"")</f>
        <v>54</v>
      </c>
      <c r="B60" s="11"/>
      <c r="C60" s="12">
        <v>5</v>
      </c>
      <c r="D60" s="12">
        <v>22</v>
      </c>
      <c r="E60" s="13" t="s">
        <v>82</v>
      </c>
      <c r="F60" s="13" t="s">
        <v>19</v>
      </c>
      <c r="G60" s="14">
        <v>80</v>
      </c>
      <c r="H60" s="14">
        <v>71</v>
      </c>
      <c r="I60" s="14">
        <v>75</v>
      </c>
      <c r="J60" s="14">
        <v>72</v>
      </c>
      <c r="K60" s="14">
        <v>80</v>
      </c>
      <c r="L60" s="14">
        <v>84</v>
      </c>
      <c r="M60" s="7">
        <f t="shared" si="0"/>
        <v>462</v>
      </c>
      <c r="N60" s="15"/>
      <c r="O60" s="3">
        <v>7</v>
      </c>
      <c r="Q60">
        <v>1</v>
      </c>
      <c r="R60" s="16">
        <f>Q60*(M60+O60/100+L60/10000+K60/1000000)</f>
        <v>462.07848</v>
      </c>
    </row>
    <row r="61" spans="1:18" ht="16.5">
      <c r="A61" s="10">
        <f>IF(Q61,RANK(R61,R$1:R$65410),"")</f>
        <v>55</v>
      </c>
      <c r="B61" s="11"/>
      <c r="C61" s="12">
        <v>2</v>
      </c>
      <c r="D61" s="12">
        <v>20</v>
      </c>
      <c r="E61" s="13" t="s">
        <v>83</v>
      </c>
      <c r="F61" s="13" t="s">
        <v>38</v>
      </c>
      <c r="G61" s="14">
        <v>75</v>
      </c>
      <c r="H61" s="14">
        <v>83</v>
      </c>
      <c r="I61" s="14">
        <v>71</v>
      </c>
      <c r="J61" s="14">
        <v>80</v>
      </c>
      <c r="K61" s="14">
        <v>80</v>
      </c>
      <c r="L61" s="14">
        <v>73</v>
      </c>
      <c r="M61" s="7">
        <f t="shared" si="0"/>
        <v>462</v>
      </c>
      <c r="N61" s="15"/>
      <c r="O61" s="3">
        <v>2</v>
      </c>
      <c r="Q61">
        <v>1</v>
      </c>
      <c r="R61" s="16">
        <f>Q61*(M61+O61/100+L61/10000+K61/1000000)</f>
        <v>462.02738</v>
      </c>
    </row>
    <row r="62" spans="1:18" ht="16.5">
      <c r="A62" s="10">
        <f>IF(Q62,RANK(R62,R$1:R$65410),"")</f>
        <v>56</v>
      </c>
      <c r="B62" s="11"/>
      <c r="C62" s="12">
        <v>5</v>
      </c>
      <c r="D62" s="12">
        <v>40</v>
      </c>
      <c r="E62" s="13" t="s">
        <v>84</v>
      </c>
      <c r="F62" s="13" t="s">
        <v>38</v>
      </c>
      <c r="G62" s="14">
        <v>75</v>
      </c>
      <c r="H62" s="14">
        <v>80</v>
      </c>
      <c r="I62" s="14">
        <v>77</v>
      </c>
      <c r="J62" s="14">
        <v>76</v>
      </c>
      <c r="K62" s="14">
        <v>81</v>
      </c>
      <c r="L62" s="14">
        <v>69</v>
      </c>
      <c r="M62" s="7">
        <f t="shared" si="0"/>
        <v>458</v>
      </c>
      <c r="N62" s="15"/>
      <c r="O62" s="3">
        <v>3</v>
      </c>
      <c r="Q62">
        <v>1</v>
      </c>
      <c r="R62" s="16">
        <f>Q62*(M62+O62/100+L62/10000+K62/1000000)</f>
        <v>458.03698099999997</v>
      </c>
    </row>
    <row r="63" spans="1:18" ht="16.5">
      <c r="A63" s="10">
        <f>IF(Q63,RANK(R63,R$1:R$65410),"")</f>
        <v>57</v>
      </c>
      <c r="B63" s="11"/>
      <c r="C63" s="12">
        <v>3</v>
      </c>
      <c r="D63" s="12">
        <v>40</v>
      </c>
      <c r="E63" s="13" t="s">
        <v>85</v>
      </c>
      <c r="F63" s="13" t="s">
        <v>38</v>
      </c>
      <c r="G63" s="14">
        <v>60</v>
      </c>
      <c r="H63" s="14">
        <v>71</v>
      </c>
      <c r="I63" s="14">
        <v>78</v>
      </c>
      <c r="J63" s="14">
        <v>82</v>
      </c>
      <c r="K63" s="14">
        <v>79</v>
      </c>
      <c r="L63" s="14">
        <v>79</v>
      </c>
      <c r="M63" s="7">
        <f t="shared" si="0"/>
        <v>449</v>
      </c>
      <c r="N63" s="15"/>
      <c r="O63" s="3">
        <v>4</v>
      </c>
      <c r="Q63">
        <v>1</v>
      </c>
      <c r="R63" s="16">
        <f>Q63*(M63+O63/100+L63/10000+K63/1000000)</f>
        <v>449.04797900000005</v>
      </c>
    </row>
    <row r="64" spans="1:18" ht="16.5">
      <c r="A64" s="10">
        <f>IF(Q64,RANK(R64,R$1:R$65410),"")</f>
        <v>58</v>
      </c>
      <c r="B64" s="11"/>
      <c r="C64" s="12">
        <v>4</v>
      </c>
      <c r="D64" s="12">
        <v>22</v>
      </c>
      <c r="E64" s="13" t="s">
        <v>86</v>
      </c>
      <c r="F64" s="13" t="s">
        <v>19</v>
      </c>
      <c r="G64" s="14">
        <v>70</v>
      </c>
      <c r="H64" s="14">
        <v>64</v>
      </c>
      <c r="I64" s="14">
        <v>78</v>
      </c>
      <c r="J64" s="14">
        <v>76</v>
      </c>
      <c r="K64" s="14">
        <v>79</v>
      </c>
      <c r="L64" s="14">
        <v>75</v>
      </c>
      <c r="M64" s="7">
        <f t="shared" si="0"/>
        <v>442</v>
      </c>
      <c r="N64" s="15"/>
      <c r="O64" s="3">
        <v>1</v>
      </c>
      <c r="Q64">
        <v>1</v>
      </c>
      <c r="R64" s="16">
        <f>Q64*(M64+O64/100+L64/10000+K64/1000000)</f>
        <v>442.017579</v>
      </c>
    </row>
    <row r="65" spans="1:18" ht="16.5">
      <c r="A65" s="10">
        <f>IF(Q65,RANK(R65,R$1:R$65410),"")</f>
        <v>59</v>
      </c>
      <c r="B65" s="11"/>
      <c r="C65" s="12">
        <v>1</v>
      </c>
      <c r="D65" s="12">
        <v>37</v>
      </c>
      <c r="E65" s="13" t="s">
        <v>87</v>
      </c>
      <c r="F65" s="13" t="s">
        <v>19</v>
      </c>
      <c r="G65" s="14">
        <v>68</v>
      </c>
      <c r="H65" s="14">
        <v>77</v>
      </c>
      <c r="I65" s="14">
        <v>68</v>
      </c>
      <c r="J65" s="14">
        <v>71</v>
      </c>
      <c r="K65" s="14">
        <v>78</v>
      </c>
      <c r="L65" s="14">
        <v>75</v>
      </c>
      <c r="M65" s="7">
        <f t="shared" si="0"/>
        <v>437</v>
      </c>
      <c r="N65" s="15"/>
      <c r="O65" s="3">
        <v>1</v>
      </c>
      <c r="Q65">
        <v>1</v>
      </c>
      <c r="R65" s="16">
        <f>Q65*(M65+O65/100+L65/10000+K65/1000000)</f>
        <v>437.01757799999996</v>
      </c>
    </row>
    <row r="66" spans="1:18" ht="16.5">
      <c r="A66" s="10">
        <f>IF(Q66,RANK(R66,R$1:R$65410),"")</f>
        <v>60</v>
      </c>
      <c r="B66" s="11"/>
      <c r="C66" s="17">
        <v>2</v>
      </c>
      <c r="D66" s="18">
        <v>21</v>
      </c>
      <c r="E66" s="7" t="s">
        <v>88</v>
      </c>
      <c r="F66" s="19" t="s">
        <v>41</v>
      </c>
      <c r="G66" s="14">
        <v>76</v>
      </c>
      <c r="H66" s="14">
        <v>73</v>
      </c>
      <c r="I66" s="14">
        <v>73</v>
      </c>
      <c r="J66" s="14">
        <v>71</v>
      </c>
      <c r="K66" s="14">
        <v>71</v>
      </c>
      <c r="L66" s="14">
        <v>72</v>
      </c>
      <c r="M66" s="7">
        <f aca="true" t="shared" si="1" ref="M66:M76">SUM(G66:L66)</f>
        <v>436</v>
      </c>
      <c r="N66" s="15"/>
      <c r="O66" s="3">
        <v>1</v>
      </c>
      <c r="Q66">
        <v>1</v>
      </c>
      <c r="R66" s="16">
        <f>Q66*(M66+O66/100+L66/10000+K66/1000000)</f>
        <v>436.017271</v>
      </c>
    </row>
    <row r="67" spans="1:18" ht="16.5">
      <c r="A67" s="10">
        <f>IF(Q67,RANK(R67,R$1:R$65410),"")</f>
        <v>61</v>
      </c>
      <c r="B67" s="11"/>
      <c r="C67" s="12">
        <v>4</v>
      </c>
      <c r="D67" s="12">
        <v>25</v>
      </c>
      <c r="E67" s="13" t="s">
        <v>89</v>
      </c>
      <c r="F67" s="13" t="s">
        <v>38</v>
      </c>
      <c r="G67" s="14">
        <v>58</v>
      </c>
      <c r="H67" s="14">
        <v>66</v>
      </c>
      <c r="I67" s="14">
        <v>81</v>
      </c>
      <c r="J67" s="14">
        <v>75</v>
      </c>
      <c r="K67" s="14">
        <v>73</v>
      </c>
      <c r="L67" s="14">
        <v>76</v>
      </c>
      <c r="M67" s="7">
        <f t="shared" si="1"/>
        <v>429</v>
      </c>
      <c r="N67" s="20" t="s">
        <v>28</v>
      </c>
      <c r="O67" s="3">
        <v>3</v>
      </c>
      <c r="Q67">
        <v>1</v>
      </c>
      <c r="R67" s="16">
        <f>Q67*(M67+O67/100+L67/10000+K67/1000000)</f>
        <v>429.037673</v>
      </c>
    </row>
    <row r="68" spans="1:18" ht="16.5">
      <c r="A68" s="10">
        <f>IF(Q68,RANK(R68,R$1:R$65410),"")</f>
        <v>62</v>
      </c>
      <c r="B68" s="11"/>
      <c r="C68" s="12">
        <v>5</v>
      </c>
      <c r="D68" s="12">
        <v>29</v>
      </c>
      <c r="E68" s="13" t="s">
        <v>90</v>
      </c>
      <c r="F68" s="13" t="s">
        <v>15</v>
      </c>
      <c r="G68" s="14">
        <v>52</v>
      </c>
      <c r="H68" s="14">
        <v>64</v>
      </c>
      <c r="I68" s="14">
        <v>77</v>
      </c>
      <c r="J68" s="14">
        <v>71</v>
      </c>
      <c r="K68" s="14">
        <v>78</v>
      </c>
      <c r="L68" s="14">
        <v>81</v>
      </c>
      <c r="M68" s="7">
        <f t="shared" si="1"/>
        <v>423</v>
      </c>
      <c r="N68" s="15"/>
      <c r="O68" s="3">
        <v>3</v>
      </c>
      <c r="Q68">
        <v>1</v>
      </c>
      <c r="R68" s="16">
        <f>Q68*(M68+O68/100+L68/10000+K68/1000000)</f>
        <v>423.03817799999996</v>
      </c>
    </row>
    <row r="69" spans="1:18" ht="16.5">
      <c r="A69" s="10">
        <f>IF(Q69,RANK(R69,R$1:R$65410),"")</f>
        <v>63</v>
      </c>
      <c r="B69" s="11"/>
      <c r="C69" s="12">
        <v>2</v>
      </c>
      <c r="D69" s="12">
        <v>26</v>
      </c>
      <c r="E69" s="13" t="s">
        <v>91</v>
      </c>
      <c r="F69" s="13" t="s">
        <v>19</v>
      </c>
      <c r="G69" s="14">
        <v>76</v>
      </c>
      <c r="H69" s="14">
        <v>66</v>
      </c>
      <c r="I69" s="14">
        <v>78</v>
      </c>
      <c r="J69" s="14">
        <v>69</v>
      </c>
      <c r="K69" s="14">
        <v>73</v>
      </c>
      <c r="L69" s="14">
        <v>60</v>
      </c>
      <c r="M69" s="7">
        <f t="shared" si="1"/>
        <v>422</v>
      </c>
      <c r="N69" s="15"/>
      <c r="O69" s="3">
        <v>2</v>
      </c>
      <c r="Q69">
        <v>1</v>
      </c>
      <c r="R69" s="16">
        <f>Q69*(M69+O69/100+L69/10000+K69/1000000)</f>
        <v>422.02607299999994</v>
      </c>
    </row>
    <row r="70" spans="1:18" ht="16.5">
      <c r="A70" s="10">
        <f>IF(Q70,RANK(R70,R$1:R$65410),"")</f>
        <v>64</v>
      </c>
      <c r="B70" s="11"/>
      <c r="C70" s="12">
        <v>4</v>
      </c>
      <c r="D70" s="12">
        <v>35</v>
      </c>
      <c r="E70" s="13" t="s">
        <v>92</v>
      </c>
      <c r="F70" s="13" t="s">
        <v>19</v>
      </c>
      <c r="G70" s="14">
        <v>73</v>
      </c>
      <c r="H70" s="14">
        <v>77</v>
      </c>
      <c r="I70" s="14">
        <v>74</v>
      </c>
      <c r="J70" s="14">
        <v>70</v>
      </c>
      <c r="K70" s="14">
        <v>76</v>
      </c>
      <c r="L70" s="14">
        <v>41</v>
      </c>
      <c r="M70" s="7">
        <f t="shared" si="1"/>
        <v>411</v>
      </c>
      <c r="N70" s="15"/>
      <c r="O70" s="3">
        <v>2</v>
      </c>
      <c r="Q70">
        <v>1</v>
      </c>
      <c r="R70" s="16">
        <f>Q70*(M70+O70/100+L70/10000+K70/1000000)</f>
        <v>411.02417599999995</v>
      </c>
    </row>
    <row r="71" spans="1:18" ht="16.5">
      <c r="A71" s="10">
        <f>IF(Q71,RANK(R71,R$1:R$65410),"")</f>
        <v>65</v>
      </c>
      <c r="B71" s="11"/>
      <c r="C71" s="17">
        <v>3</v>
      </c>
      <c r="D71" s="18">
        <v>21</v>
      </c>
      <c r="E71" s="7" t="s">
        <v>93</v>
      </c>
      <c r="F71" s="19" t="s">
        <v>41</v>
      </c>
      <c r="G71" s="14">
        <v>51</v>
      </c>
      <c r="H71" s="14">
        <v>65</v>
      </c>
      <c r="I71" s="14">
        <v>64</v>
      </c>
      <c r="J71" s="14">
        <v>71</v>
      </c>
      <c r="K71" s="14">
        <v>74</v>
      </c>
      <c r="L71" s="14">
        <v>73</v>
      </c>
      <c r="M71" s="7">
        <f t="shared" si="1"/>
        <v>398</v>
      </c>
      <c r="N71" s="15"/>
      <c r="O71" s="3">
        <v>1</v>
      </c>
      <c r="Q71">
        <v>1</v>
      </c>
      <c r="R71" s="16">
        <f>Q71*(M71+O71/100+L71/10000+K71/1000000)</f>
        <v>398.01737399999996</v>
      </c>
    </row>
    <row r="72" spans="1:18" ht="16.5">
      <c r="A72" s="10">
        <f>IF(Q72,RANK(R72,R$1:R$65410),"")</f>
        <v>66</v>
      </c>
      <c r="B72" s="11"/>
      <c r="C72" s="12">
        <v>2</v>
      </c>
      <c r="D72" s="12">
        <v>25</v>
      </c>
      <c r="E72" s="13" t="s">
        <v>94</v>
      </c>
      <c r="F72" s="13" t="s">
        <v>38</v>
      </c>
      <c r="G72" s="14">
        <v>65</v>
      </c>
      <c r="H72" s="14">
        <v>72</v>
      </c>
      <c r="I72" s="14">
        <v>63</v>
      </c>
      <c r="J72" s="14">
        <v>68</v>
      </c>
      <c r="K72" s="14">
        <v>55</v>
      </c>
      <c r="L72" s="14">
        <v>63</v>
      </c>
      <c r="M72" s="7">
        <f t="shared" si="1"/>
        <v>386</v>
      </c>
      <c r="N72" s="15"/>
      <c r="O72" s="3">
        <v>0</v>
      </c>
      <c r="Q72">
        <v>1</v>
      </c>
      <c r="R72" s="16">
        <f>Q72*(M72+O72/100+L72/10000+K72/1000000)</f>
        <v>386.006355</v>
      </c>
    </row>
    <row r="73" spans="1:18" ht="16.5">
      <c r="A73" s="10">
        <f>IF(Q73,RANK(R73,R$1:R$65410),"")</f>
        <v>67</v>
      </c>
      <c r="B73" s="11"/>
      <c r="C73" s="17">
        <v>5</v>
      </c>
      <c r="D73" s="18">
        <v>36</v>
      </c>
      <c r="E73" s="7" t="s">
        <v>95</v>
      </c>
      <c r="F73" s="19" t="s">
        <v>22</v>
      </c>
      <c r="G73" s="14">
        <v>46</v>
      </c>
      <c r="H73" s="14">
        <v>46</v>
      </c>
      <c r="I73" s="14">
        <v>59</v>
      </c>
      <c r="J73" s="14">
        <v>70</v>
      </c>
      <c r="K73" s="14">
        <v>64</v>
      </c>
      <c r="L73" s="14">
        <v>58</v>
      </c>
      <c r="M73" s="7">
        <f t="shared" si="1"/>
        <v>343</v>
      </c>
      <c r="N73" s="15"/>
      <c r="O73" s="3">
        <v>3</v>
      </c>
      <c r="Q73">
        <v>1</v>
      </c>
      <c r="R73" s="16">
        <f>Q73*(M73+O73/100+L73/10000+K73/1000000)</f>
        <v>343.035864</v>
      </c>
    </row>
    <row r="74" spans="1:18" ht="16.5">
      <c r="A74" s="10">
        <f>IF(Q74,RANK(R74,R$1:R$65410),"")</f>
        <v>68</v>
      </c>
      <c r="B74" s="11"/>
      <c r="C74" s="12">
        <v>5</v>
      </c>
      <c r="D74" s="12">
        <v>23</v>
      </c>
      <c r="E74" s="13" t="s">
        <v>96</v>
      </c>
      <c r="F74" s="13" t="s">
        <v>17</v>
      </c>
      <c r="G74" s="14">
        <v>61</v>
      </c>
      <c r="H74" s="14">
        <v>46</v>
      </c>
      <c r="I74" s="14">
        <v>64</v>
      </c>
      <c r="J74" s="14">
        <v>62</v>
      </c>
      <c r="K74" s="14">
        <v>59</v>
      </c>
      <c r="L74" s="14">
        <v>49</v>
      </c>
      <c r="M74" s="7">
        <f t="shared" si="1"/>
        <v>341</v>
      </c>
      <c r="N74" s="15"/>
      <c r="O74" s="3">
        <v>0</v>
      </c>
      <c r="Q74">
        <v>1</v>
      </c>
      <c r="R74" s="16">
        <f>Q74*(M74+O74/100+L74/10000+K74/1000000)</f>
        <v>341.00495900000004</v>
      </c>
    </row>
    <row r="75" spans="1:18" ht="16.5">
      <c r="A75" s="10">
        <f>IF(Q75,RANK(R75,R$1:R$65410),"")</f>
      </c>
      <c r="B75" s="11"/>
      <c r="C75" s="12">
        <v>3</v>
      </c>
      <c r="D75" s="12">
        <v>39</v>
      </c>
      <c r="E75" s="13" t="s">
        <v>97</v>
      </c>
      <c r="F75" s="13" t="s">
        <v>17</v>
      </c>
      <c r="G75" s="14"/>
      <c r="H75" s="14"/>
      <c r="I75" s="14"/>
      <c r="J75" s="14"/>
      <c r="K75" s="14"/>
      <c r="L75" s="14"/>
      <c r="M75" s="7">
        <f t="shared" si="1"/>
        <v>0</v>
      </c>
      <c r="N75" s="15" t="s">
        <v>98</v>
      </c>
      <c r="O75" s="3"/>
      <c r="Q75">
        <v>0</v>
      </c>
      <c r="R75" s="16">
        <f>Q75*(M75+O75/100+L75/10000+K75/1000000)</f>
        <v>0</v>
      </c>
    </row>
    <row r="76" spans="1:18" ht="16.5">
      <c r="A76" s="10">
        <f>IF(Q76,RANK(R76,R$1:R$65410),"")</f>
      </c>
      <c r="B76" s="11"/>
      <c r="C76" s="12">
        <v>4</v>
      </c>
      <c r="D76" s="12">
        <v>39</v>
      </c>
      <c r="E76" s="13" t="s">
        <v>99</v>
      </c>
      <c r="F76" s="13" t="s">
        <v>17</v>
      </c>
      <c r="G76" s="14"/>
      <c r="H76" s="14"/>
      <c r="I76" s="14"/>
      <c r="J76" s="14"/>
      <c r="K76" s="14"/>
      <c r="L76" s="14"/>
      <c r="M76" s="7">
        <f t="shared" si="1"/>
        <v>0</v>
      </c>
      <c r="N76" s="15" t="s">
        <v>98</v>
      </c>
      <c r="O76" s="3"/>
      <c r="Q76">
        <v>0</v>
      </c>
      <c r="R76" s="16">
        <f>Q76*(M76+O76/100+L76/10000+K76/1000000)</f>
        <v>0</v>
      </c>
    </row>
    <row r="78" spans="1:15" ht="16.5">
      <c r="A78" s="15">
        <f aca="true" t="shared" si="2" ref="A78:A97">RANK(M78,M$1:M$65536)</f>
        <v>74</v>
      </c>
      <c r="B78" s="11"/>
      <c r="C78" s="15"/>
      <c r="D78" s="30"/>
      <c r="E78" s="7"/>
      <c r="F78" s="19"/>
      <c r="G78" s="14"/>
      <c r="H78" s="14"/>
      <c r="I78" s="14"/>
      <c r="J78" s="14"/>
      <c r="K78" s="14"/>
      <c r="L78" s="14"/>
      <c r="M78" s="7">
        <f aca="true" t="shared" si="3" ref="M78:M97">SUM(G78:L78)</f>
        <v>0</v>
      </c>
      <c r="N78" s="15"/>
      <c r="O78" s="31"/>
    </row>
    <row r="79" spans="1:15" ht="16.5">
      <c r="A79" s="15">
        <f t="shared" si="2"/>
        <v>74</v>
      </c>
      <c r="B79" s="11"/>
      <c r="C79" s="15"/>
      <c r="D79" s="30"/>
      <c r="E79" s="7"/>
      <c r="F79" s="19"/>
      <c r="G79" s="14"/>
      <c r="H79" s="14"/>
      <c r="I79" s="14"/>
      <c r="J79" s="14"/>
      <c r="K79" s="14"/>
      <c r="L79" s="14"/>
      <c r="M79" s="7">
        <f t="shared" si="3"/>
        <v>0</v>
      </c>
      <c r="N79" s="15"/>
      <c r="O79" s="31"/>
    </row>
    <row r="80" spans="1:15" ht="16.5">
      <c r="A80" s="15">
        <f t="shared" si="2"/>
        <v>74</v>
      </c>
      <c r="B80" s="11"/>
      <c r="C80" s="15"/>
      <c r="D80" s="30"/>
      <c r="E80" s="7"/>
      <c r="F80" s="19"/>
      <c r="G80" s="14"/>
      <c r="H80" s="14"/>
      <c r="I80" s="14"/>
      <c r="J80" s="14"/>
      <c r="K80" s="14"/>
      <c r="L80" s="14"/>
      <c r="M80" s="7">
        <f t="shared" si="3"/>
        <v>0</v>
      </c>
      <c r="N80" s="15"/>
      <c r="O80" s="31"/>
    </row>
    <row r="81" spans="1:15" ht="16.5">
      <c r="A81" s="15">
        <f t="shared" si="2"/>
        <v>74</v>
      </c>
      <c r="B81" s="11"/>
      <c r="C81" s="15"/>
      <c r="D81" s="30"/>
      <c r="E81" s="7"/>
      <c r="F81" s="19"/>
      <c r="G81" s="14"/>
      <c r="H81" s="14"/>
      <c r="I81" s="14"/>
      <c r="J81" s="14"/>
      <c r="K81" s="14"/>
      <c r="L81" s="14"/>
      <c r="M81" s="7">
        <f t="shared" si="3"/>
        <v>0</v>
      </c>
      <c r="N81" s="15"/>
      <c r="O81" s="31"/>
    </row>
    <row r="82" spans="1:15" ht="16.5">
      <c r="A82" s="15">
        <f t="shared" si="2"/>
        <v>74</v>
      </c>
      <c r="B82" s="11"/>
      <c r="C82" s="15"/>
      <c r="D82" s="30"/>
      <c r="E82" s="7"/>
      <c r="F82" s="19"/>
      <c r="G82" s="14"/>
      <c r="H82" s="14"/>
      <c r="I82" s="14"/>
      <c r="J82" s="14"/>
      <c r="K82" s="14"/>
      <c r="L82" s="14"/>
      <c r="M82" s="7">
        <f t="shared" si="3"/>
        <v>0</v>
      </c>
      <c r="N82" s="15"/>
      <c r="O82" s="31"/>
    </row>
    <row r="83" spans="1:15" ht="16.5">
      <c r="A83" s="15">
        <f t="shared" si="2"/>
        <v>74</v>
      </c>
      <c r="B83" s="11"/>
      <c r="C83" s="15"/>
      <c r="D83" s="30"/>
      <c r="E83" s="7"/>
      <c r="F83" s="19"/>
      <c r="G83" s="14"/>
      <c r="H83" s="14"/>
      <c r="I83" s="14"/>
      <c r="J83" s="14"/>
      <c r="K83" s="14"/>
      <c r="L83" s="14"/>
      <c r="M83" s="7">
        <f t="shared" si="3"/>
        <v>0</v>
      </c>
      <c r="N83" s="15"/>
      <c r="O83" s="31"/>
    </row>
    <row r="84" spans="1:15" ht="16.5">
      <c r="A84" s="15">
        <f t="shared" si="2"/>
        <v>74</v>
      </c>
      <c r="B84" s="11"/>
      <c r="C84" s="15"/>
      <c r="D84" s="30"/>
      <c r="E84" s="7"/>
      <c r="F84" s="19"/>
      <c r="G84" s="14"/>
      <c r="H84" s="14"/>
      <c r="I84" s="14"/>
      <c r="J84" s="14"/>
      <c r="K84" s="14"/>
      <c r="L84" s="14"/>
      <c r="M84" s="7">
        <f t="shared" si="3"/>
        <v>0</v>
      </c>
      <c r="N84" s="15"/>
      <c r="O84" s="31"/>
    </row>
    <row r="85" spans="1:15" ht="16.5">
      <c r="A85" s="15">
        <f t="shared" si="2"/>
        <v>74</v>
      </c>
      <c r="B85" s="11"/>
      <c r="C85" s="15"/>
      <c r="D85" s="30"/>
      <c r="E85" s="7"/>
      <c r="F85" s="19"/>
      <c r="G85" s="14"/>
      <c r="H85" s="14"/>
      <c r="I85" s="14"/>
      <c r="J85" s="14"/>
      <c r="K85" s="14"/>
      <c r="L85" s="14"/>
      <c r="M85" s="7">
        <f t="shared" si="3"/>
        <v>0</v>
      </c>
      <c r="N85" s="15"/>
      <c r="O85" s="31"/>
    </row>
    <row r="86" spans="1:15" ht="16.5">
      <c r="A86" s="15">
        <f t="shared" si="2"/>
        <v>74</v>
      </c>
      <c r="B86" s="11"/>
      <c r="C86" s="15"/>
      <c r="D86" s="30"/>
      <c r="E86" s="7"/>
      <c r="F86" s="19"/>
      <c r="G86" s="14"/>
      <c r="H86" s="14"/>
      <c r="I86" s="14"/>
      <c r="J86" s="14"/>
      <c r="K86" s="14"/>
      <c r="L86" s="14"/>
      <c r="M86" s="7">
        <f t="shared" si="3"/>
        <v>0</v>
      </c>
      <c r="N86" s="15"/>
      <c r="O86" s="31"/>
    </row>
    <row r="87" spans="1:15" ht="16.5">
      <c r="A87" s="15">
        <f t="shared" si="2"/>
        <v>74</v>
      </c>
      <c r="B87" s="11"/>
      <c r="C87" s="15"/>
      <c r="D87" s="30"/>
      <c r="E87" s="7"/>
      <c r="F87" s="19"/>
      <c r="G87" s="14"/>
      <c r="H87" s="14"/>
      <c r="I87" s="14"/>
      <c r="J87" s="14"/>
      <c r="K87" s="14"/>
      <c r="L87" s="14"/>
      <c r="M87" s="7">
        <f t="shared" si="3"/>
        <v>0</v>
      </c>
      <c r="N87" s="15"/>
      <c r="O87" s="31"/>
    </row>
    <row r="88" spans="1:15" ht="16.5">
      <c r="A88" s="15">
        <f t="shared" si="2"/>
        <v>74</v>
      </c>
      <c r="B88" s="11"/>
      <c r="C88" s="15"/>
      <c r="D88" s="30"/>
      <c r="E88" s="7"/>
      <c r="F88" s="19"/>
      <c r="G88" s="14"/>
      <c r="H88" s="14"/>
      <c r="I88" s="14"/>
      <c r="J88" s="14"/>
      <c r="K88" s="14"/>
      <c r="L88" s="14"/>
      <c r="M88" s="7">
        <f t="shared" si="3"/>
        <v>0</v>
      </c>
      <c r="N88" s="15"/>
      <c r="O88" s="31"/>
    </row>
    <row r="89" spans="1:15" ht="16.5">
      <c r="A89" s="15">
        <f t="shared" si="2"/>
        <v>74</v>
      </c>
      <c r="B89" s="11"/>
      <c r="C89" s="15"/>
      <c r="D89" s="30"/>
      <c r="E89" s="7"/>
      <c r="F89" s="19"/>
      <c r="G89" s="14"/>
      <c r="H89" s="14"/>
      <c r="I89" s="14"/>
      <c r="J89" s="14"/>
      <c r="K89" s="14"/>
      <c r="L89" s="14"/>
      <c r="M89" s="7">
        <f t="shared" si="3"/>
        <v>0</v>
      </c>
      <c r="N89" s="15"/>
      <c r="O89" s="31"/>
    </row>
    <row r="90" spans="1:15" ht="16.5">
      <c r="A90" s="15">
        <f t="shared" si="2"/>
        <v>74</v>
      </c>
      <c r="B90" s="11"/>
      <c r="C90" s="15"/>
      <c r="D90" s="30"/>
      <c r="E90" s="7"/>
      <c r="F90" s="19"/>
      <c r="G90" s="14"/>
      <c r="H90" s="14"/>
      <c r="I90" s="14"/>
      <c r="J90" s="14"/>
      <c r="K90" s="14"/>
      <c r="L90" s="14"/>
      <c r="M90" s="7">
        <f t="shared" si="3"/>
        <v>0</v>
      </c>
      <c r="N90" s="15"/>
      <c r="O90" s="31"/>
    </row>
    <row r="91" spans="1:15" ht="16.5">
      <c r="A91" s="15">
        <f t="shared" si="2"/>
        <v>74</v>
      </c>
      <c r="B91" s="11"/>
      <c r="C91" s="15"/>
      <c r="D91" s="30"/>
      <c r="E91" s="7"/>
      <c r="F91" s="19"/>
      <c r="G91" s="14"/>
      <c r="H91" s="14"/>
      <c r="I91" s="14"/>
      <c r="J91" s="14"/>
      <c r="K91" s="14"/>
      <c r="L91" s="14"/>
      <c r="M91" s="7">
        <f t="shared" si="3"/>
        <v>0</v>
      </c>
      <c r="N91" s="15"/>
      <c r="O91" s="31"/>
    </row>
    <row r="92" spans="1:15" ht="16.5">
      <c r="A92" s="15">
        <f t="shared" si="2"/>
        <v>74</v>
      </c>
      <c r="B92" s="11"/>
      <c r="C92" s="15"/>
      <c r="D92" s="30"/>
      <c r="E92" s="7"/>
      <c r="F92" s="19"/>
      <c r="G92" s="14"/>
      <c r="H92" s="14"/>
      <c r="I92" s="14"/>
      <c r="J92" s="14"/>
      <c r="K92" s="14"/>
      <c r="L92" s="14"/>
      <c r="M92" s="7">
        <f t="shared" si="3"/>
        <v>0</v>
      </c>
      <c r="N92" s="15"/>
      <c r="O92" s="31"/>
    </row>
    <row r="93" spans="1:15" ht="16.5">
      <c r="A93" s="15">
        <f t="shared" si="2"/>
        <v>74</v>
      </c>
      <c r="B93" s="11"/>
      <c r="C93" s="15"/>
      <c r="D93" s="30"/>
      <c r="E93" s="7"/>
      <c r="F93" s="19"/>
      <c r="G93" s="14"/>
      <c r="H93" s="14"/>
      <c r="I93" s="14"/>
      <c r="J93" s="14"/>
      <c r="K93" s="14"/>
      <c r="L93" s="14"/>
      <c r="M93" s="7">
        <f t="shared" si="3"/>
        <v>0</v>
      </c>
      <c r="N93" s="15"/>
      <c r="O93" s="31"/>
    </row>
    <row r="94" spans="1:15" ht="16.5">
      <c r="A94" s="15">
        <f t="shared" si="2"/>
        <v>74</v>
      </c>
      <c r="B94" s="11"/>
      <c r="C94" s="15"/>
      <c r="D94" s="30"/>
      <c r="E94" s="7"/>
      <c r="F94" s="19"/>
      <c r="G94" s="14"/>
      <c r="H94" s="14"/>
      <c r="I94" s="14"/>
      <c r="J94" s="14"/>
      <c r="K94" s="14"/>
      <c r="L94" s="14"/>
      <c r="M94" s="7">
        <f t="shared" si="3"/>
        <v>0</v>
      </c>
      <c r="N94" s="15"/>
      <c r="O94" s="31"/>
    </row>
    <row r="95" spans="1:15" ht="16.5">
      <c r="A95" s="15">
        <f t="shared" si="2"/>
        <v>74</v>
      </c>
      <c r="B95" s="11"/>
      <c r="C95" s="15"/>
      <c r="D95" s="30"/>
      <c r="E95" s="7"/>
      <c r="F95" s="19"/>
      <c r="G95" s="14"/>
      <c r="H95" s="14"/>
      <c r="I95" s="14"/>
      <c r="J95" s="14"/>
      <c r="K95" s="14"/>
      <c r="L95" s="14"/>
      <c r="M95" s="7">
        <f t="shared" si="3"/>
        <v>0</v>
      </c>
      <c r="N95" s="15"/>
      <c r="O95" s="31"/>
    </row>
    <row r="96" spans="1:15" ht="16.5">
      <c r="A96" s="15">
        <f t="shared" si="2"/>
        <v>74</v>
      </c>
      <c r="B96" s="11"/>
      <c r="C96" s="15"/>
      <c r="D96" s="30"/>
      <c r="E96" s="7"/>
      <c r="F96" s="19"/>
      <c r="G96" s="14"/>
      <c r="H96" s="14"/>
      <c r="I96" s="14"/>
      <c r="J96" s="14"/>
      <c r="K96" s="14"/>
      <c r="L96" s="14"/>
      <c r="M96" s="7">
        <f t="shared" si="3"/>
        <v>0</v>
      </c>
      <c r="N96" s="15"/>
      <c r="O96" s="31"/>
    </row>
    <row r="97" spans="1:15" ht="16.5">
      <c r="A97" s="15">
        <f t="shared" si="2"/>
        <v>74</v>
      </c>
      <c r="B97" s="11"/>
      <c r="C97" s="15"/>
      <c r="D97" s="30"/>
      <c r="E97" s="7"/>
      <c r="F97" s="19"/>
      <c r="G97" s="14"/>
      <c r="H97" s="14"/>
      <c r="I97" s="14"/>
      <c r="J97" s="14"/>
      <c r="K97" s="14"/>
      <c r="L97" s="14"/>
      <c r="M97" s="7">
        <f t="shared" si="3"/>
        <v>0</v>
      </c>
      <c r="N97" s="15"/>
      <c r="O97" s="31"/>
    </row>
    <row r="98" spans="1:15" ht="16.5">
      <c r="A98" s="15">
        <f aca="true" t="shared" si="4" ref="A98:A129">RANK(M98,M$1:M$65536)</f>
        <v>74</v>
      </c>
      <c r="B98" s="11"/>
      <c r="C98" s="15"/>
      <c r="D98" s="30"/>
      <c r="E98" s="7"/>
      <c r="F98" s="19"/>
      <c r="G98" s="14"/>
      <c r="H98" s="14"/>
      <c r="I98" s="14"/>
      <c r="J98" s="14"/>
      <c r="K98" s="14"/>
      <c r="L98" s="14"/>
      <c r="M98" s="7">
        <f aca="true" t="shared" si="5" ref="M98:M129">SUM(G98:L98)</f>
        <v>0</v>
      </c>
      <c r="N98" s="15"/>
      <c r="O98" s="31"/>
    </row>
    <row r="99" spans="1:15" ht="16.5">
      <c r="A99" s="15">
        <f t="shared" si="4"/>
        <v>74</v>
      </c>
      <c r="B99" s="11"/>
      <c r="C99" s="15"/>
      <c r="D99" s="30"/>
      <c r="E99" s="7"/>
      <c r="F99" s="19"/>
      <c r="G99" s="14"/>
      <c r="H99" s="14"/>
      <c r="I99" s="14"/>
      <c r="J99" s="14"/>
      <c r="K99" s="14"/>
      <c r="L99" s="14"/>
      <c r="M99" s="7">
        <f t="shared" si="5"/>
        <v>0</v>
      </c>
      <c r="N99" s="15"/>
      <c r="O99" s="31"/>
    </row>
    <row r="100" spans="1:15" ht="16.5">
      <c r="A100" s="15">
        <f t="shared" si="4"/>
        <v>74</v>
      </c>
      <c r="B100" s="11"/>
      <c r="C100" s="15"/>
      <c r="D100" s="30"/>
      <c r="E100" s="7"/>
      <c r="F100" s="19"/>
      <c r="G100" s="14"/>
      <c r="H100" s="14"/>
      <c r="I100" s="14"/>
      <c r="J100" s="14"/>
      <c r="K100" s="14"/>
      <c r="L100" s="14"/>
      <c r="M100" s="7">
        <f t="shared" si="5"/>
        <v>0</v>
      </c>
      <c r="N100" s="15"/>
      <c r="O100" s="31"/>
    </row>
    <row r="101" spans="1:15" ht="16.5">
      <c r="A101" s="15">
        <f t="shared" si="4"/>
        <v>74</v>
      </c>
      <c r="B101" s="11"/>
      <c r="C101" s="15"/>
      <c r="D101" s="30"/>
      <c r="E101" s="7"/>
      <c r="F101" s="19"/>
      <c r="G101" s="14"/>
      <c r="H101" s="14"/>
      <c r="I101" s="14"/>
      <c r="J101" s="14"/>
      <c r="K101" s="14"/>
      <c r="L101" s="14"/>
      <c r="M101" s="7">
        <f t="shared" si="5"/>
        <v>0</v>
      </c>
      <c r="N101" s="15"/>
      <c r="O101" s="31"/>
    </row>
    <row r="102" spans="1:15" ht="16.5">
      <c r="A102" s="15">
        <f t="shared" si="4"/>
        <v>74</v>
      </c>
      <c r="B102" s="11"/>
      <c r="C102" s="15"/>
      <c r="D102" s="30"/>
      <c r="E102" s="7"/>
      <c r="F102" s="19"/>
      <c r="G102" s="14"/>
      <c r="H102" s="14"/>
      <c r="I102" s="14"/>
      <c r="J102" s="14"/>
      <c r="K102" s="14"/>
      <c r="L102" s="14"/>
      <c r="M102" s="7">
        <f t="shared" si="5"/>
        <v>0</v>
      </c>
      <c r="N102" s="15"/>
      <c r="O102" s="31"/>
    </row>
    <row r="103" spans="1:15" ht="16.5">
      <c r="A103" s="15">
        <f t="shared" si="4"/>
        <v>74</v>
      </c>
      <c r="B103" s="11"/>
      <c r="C103" s="15"/>
      <c r="D103" s="30"/>
      <c r="E103" s="7"/>
      <c r="F103" s="19"/>
      <c r="G103" s="14"/>
      <c r="H103" s="14"/>
      <c r="I103" s="14"/>
      <c r="J103" s="14"/>
      <c r="K103" s="14"/>
      <c r="L103" s="14"/>
      <c r="M103" s="7">
        <f t="shared" si="5"/>
        <v>0</v>
      </c>
      <c r="N103" s="15"/>
      <c r="O103" s="31"/>
    </row>
    <row r="104" spans="1:15" ht="16.5">
      <c r="A104" s="15">
        <f t="shared" si="4"/>
        <v>74</v>
      </c>
      <c r="B104" s="11"/>
      <c r="C104" s="15"/>
      <c r="D104" s="30"/>
      <c r="E104" s="7"/>
      <c r="F104" s="19"/>
      <c r="G104" s="14"/>
      <c r="H104" s="14"/>
      <c r="I104" s="14"/>
      <c r="J104" s="14"/>
      <c r="K104" s="14"/>
      <c r="L104" s="14"/>
      <c r="M104" s="7">
        <f t="shared" si="5"/>
        <v>0</v>
      </c>
      <c r="N104" s="15"/>
      <c r="O104" s="31"/>
    </row>
    <row r="105" spans="1:15" ht="16.5">
      <c r="A105" s="15">
        <f t="shared" si="4"/>
        <v>74</v>
      </c>
      <c r="B105" s="11"/>
      <c r="C105" s="15"/>
      <c r="D105" s="30"/>
      <c r="E105" s="7"/>
      <c r="F105" s="19"/>
      <c r="G105" s="14"/>
      <c r="H105" s="14"/>
      <c r="I105" s="14"/>
      <c r="J105" s="14"/>
      <c r="K105" s="14"/>
      <c r="L105" s="14"/>
      <c r="M105" s="7">
        <f t="shared" si="5"/>
        <v>0</v>
      </c>
      <c r="N105" s="15"/>
      <c r="O105" s="31"/>
    </row>
    <row r="106" spans="1:15" ht="16.5">
      <c r="A106" s="15">
        <f t="shared" si="4"/>
        <v>74</v>
      </c>
      <c r="B106" s="11"/>
      <c r="C106" s="15"/>
      <c r="D106" s="30"/>
      <c r="E106" s="7"/>
      <c r="F106" s="19"/>
      <c r="G106" s="14"/>
      <c r="H106" s="14"/>
      <c r="I106" s="14"/>
      <c r="J106" s="14"/>
      <c r="K106" s="14"/>
      <c r="L106" s="14"/>
      <c r="M106" s="7">
        <f t="shared" si="5"/>
        <v>0</v>
      </c>
      <c r="N106" s="15"/>
      <c r="O106" s="31"/>
    </row>
    <row r="107" spans="1:15" ht="16.5">
      <c r="A107" s="15">
        <f t="shared" si="4"/>
        <v>74</v>
      </c>
      <c r="B107" s="11"/>
      <c r="C107" s="15"/>
      <c r="D107" s="30"/>
      <c r="E107" s="7"/>
      <c r="F107" s="19"/>
      <c r="G107" s="14"/>
      <c r="H107" s="14"/>
      <c r="I107" s="14"/>
      <c r="J107" s="14"/>
      <c r="K107" s="14"/>
      <c r="L107" s="14"/>
      <c r="M107" s="7">
        <f t="shared" si="5"/>
        <v>0</v>
      </c>
      <c r="N107" s="15"/>
      <c r="O107" s="31"/>
    </row>
    <row r="108" spans="1:15" ht="16.5">
      <c r="A108" s="15">
        <f t="shared" si="4"/>
        <v>74</v>
      </c>
      <c r="B108" s="11"/>
      <c r="C108" s="15"/>
      <c r="D108" s="30"/>
      <c r="E108" s="7"/>
      <c r="F108" s="19"/>
      <c r="G108" s="14"/>
      <c r="H108" s="14"/>
      <c r="I108" s="14"/>
      <c r="J108" s="14"/>
      <c r="K108" s="14"/>
      <c r="L108" s="14"/>
      <c r="M108" s="7">
        <f t="shared" si="5"/>
        <v>0</v>
      </c>
      <c r="N108" s="15"/>
      <c r="O108" s="31"/>
    </row>
    <row r="109" spans="1:15" ht="16.5">
      <c r="A109" s="15">
        <f t="shared" si="4"/>
        <v>74</v>
      </c>
      <c r="B109" s="11"/>
      <c r="C109" s="15"/>
      <c r="D109" s="30"/>
      <c r="E109" s="7"/>
      <c r="F109" s="19"/>
      <c r="G109" s="14"/>
      <c r="H109" s="14"/>
      <c r="I109" s="14"/>
      <c r="J109" s="14"/>
      <c r="K109" s="14"/>
      <c r="L109" s="14"/>
      <c r="M109" s="7">
        <f t="shared" si="5"/>
        <v>0</v>
      </c>
      <c r="N109" s="15"/>
      <c r="O109" s="31"/>
    </row>
    <row r="110" spans="1:15" ht="16.5">
      <c r="A110" s="15">
        <f t="shared" si="4"/>
        <v>74</v>
      </c>
      <c r="B110" s="11"/>
      <c r="C110" s="15"/>
      <c r="D110" s="30"/>
      <c r="E110" s="7"/>
      <c r="F110" s="19"/>
      <c r="G110" s="14"/>
      <c r="H110" s="14"/>
      <c r="I110" s="14"/>
      <c r="J110" s="14"/>
      <c r="K110" s="14"/>
      <c r="L110" s="14"/>
      <c r="M110" s="7">
        <f t="shared" si="5"/>
        <v>0</v>
      </c>
      <c r="N110" s="15"/>
      <c r="O110" s="31"/>
    </row>
    <row r="111" spans="1:15" ht="16.5">
      <c r="A111" s="15">
        <f t="shared" si="4"/>
        <v>74</v>
      </c>
      <c r="B111" s="11"/>
      <c r="C111" s="15"/>
      <c r="D111" s="30"/>
      <c r="E111" s="7"/>
      <c r="F111" s="19"/>
      <c r="G111" s="14"/>
      <c r="H111" s="14"/>
      <c r="I111" s="14"/>
      <c r="J111" s="14"/>
      <c r="K111" s="14"/>
      <c r="L111" s="14"/>
      <c r="M111" s="7">
        <f t="shared" si="5"/>
        <v>0</v>
      </c>
      <c r="N111" s="15"/>
      <c r="O111" s="31"/>
    </row>
    <row r="112" spans="1:15" ht="16.5">
      <c r="A112" s="15">
        <f t="shared" si="4"/>
        <v>74</v>
      </c>
      <c r="B112" s="11"/>
      <c r="C112" s="15"/>
      <c r="D112" s="30"/>
      <c r="E112" s="7"/>
      <c r="F112" s="19"/>
      <c r="G112" s="14"/>
      <c r="H112" s="14"/>
      <c r="I112" s="14"/>
      <c r="J112" s="14"/>
      <c r="K112" s="14"/>
      <c r="L112" s="14"/>
      <c r="M112" s="7">
        <f t="shared" si="5"/>
        <v>0</v>
      </c>
      <c r="N112" s="15"/>
      <c r="O112" s="31"/>
    </row>
    <row r="113" spans="1:15" ht="16.5">
      <c r="A113" s="15">
        <f t="shared" si="4"/>
        <v>74</v>
      </c>
      <c r="B113" s="11"/>
      <c r="C113" s="15"/>
      <c r="D113" s="30"/>
      <c r="E113" s="7"/>
      <c r="F113" s="19"/>
      <c r="G113" s="14"/>
      <c r="H113" s="14"/>
      <c r="I113" s="14"/>
      <c r="J113" s="14"/>
      <c r="K113" s="14"/>
      <c r="L113" s="14"/>
      <c r="M113" s="7">
        <f t="shared" si="5"/>
        <v>0</v>
      </c>
      <c r="N113" s="15"/>
      <c r="O113" s="31"/>
    </row>
    <row r="114" spans="1:15" ht="16.5">
      <c r="A114" s="15">
        <f t="shared" si="4"/>
        <v>74</v>
      </c>
      <c r="B114" s="11"/>
      <c r="C114" s="15"/>
      <c r="D114" s="30"/>
      <c r="E114" s="7"/>
      <c r="F114" s="19"/>
      <c r="G114" s="14"/>
      <c r="H114" s="14"/>
      <c r="I114" s="14"/>
      <c r="J114" s="14"/>
      <c r="K114" s="14"/>
      <c r="L114" s="14"/>
      <c r="M114" s="7">
        <f t="shared" si="5"/>
        <v>0</v>
      </c>
      <c r="N114" s="15"/>
      <c r="O114" s="31"/>
    </row>
    <row r="115" spans="1:15" ht="16.5">
      <c r="A115" s="15">
        <f t="shared" si="4"/>
        <v>74</v>
      </c>
      <c r="B115" s="11"/>
      <c r="C115" s="15"/>
      <c r="D115" s="30"/>
      <c r="E115" s="7"/>
      <c r="F115" s="19"/>
      <c r="G115" s="14"/>
      <c r="H115" s="14"/>
      <c r="I115" s="14"/>
      <c r="J115" s="14"/>
      <c r="K115" s="14"/>
      <c r="L115" s="14"/>
      <c r="M115" s="7">
        <f t="shared" si="5"/>
        <v>0</v>
      </c>
      <c r="N115" s="15"/>
      <c r="O115" s="31"/>
    </row>
    <row r="116" spans="1:15" ht="16.5">
      <c r="A116" s="15">
        <f t="shared" si="4"/>
        <v>74</v>
      </c>
      <c r="B116" s="11"/>
      <c r="C116" s="15"/>
      <c r="D116" s="30"/>
      <c r="E116" s="7"/>
      <c r="F116" s="19"/>
      <c r="G116" s="14"/>
      <c r="H116" s="14"/>
      <c r="I116" s="14"/>
      <c r="J116" s="14"/>
      <c r="K116" s="14"/>
      <c r="L116" s="14"/>
      <c r="M116" s="7">
        <f t="shared" si="5"/>
        <v>0</v>
      </c>
      <c r="N116" s="15"/>
      <c r="O116" s="31"/>
    </row>
    <row r="117" spans="1:15" ht="16.5">
      <c r="A117" s="15">
        <f t="shared" si="4"/>
        <v>74</v>
      </c>
      <c r="B117" s="11"/>
      <c r="C117" s="15"/>
      <c r="D117" s="30"/>
      <c r="E117" s="7"/>
      <c r="F117" s="19"/>
      <c r="G117" s="14"/>
      <c r="H117" s="14"/>
      <c r="I117" s="14"/>
      <c r="J117" s="14"/>
      <c r="K117" s="14"/>
      <c r="L117" s="14"/>
      <c r="M117" s="7">
        <f t="shared" si="5"/>
        <v>0</v>
      </c>
      <c r="N117" s="15"/>
      <c r="O117" s="31"/>
    </row>
    <row r="118" spans="1:15" ht="16.5">
      <c r="A118" s="15">
        <f t="shared" si="4"/>
        <v>74</v>
      </c>
      <c r="B118" s="11"/>
      <c r="C118" s="15"/>
      <c r="D118" s="30"/>
      <c r="E118" s="7"/>
      <c r="F118" s="19"/>
      <c r="G118" s="14"/>
      <c r="H118" s="14"/>
      <c r="I118" s="14"/>
      <c r="J118" s="14"/>
      <c r="K118" s="14"/>
      <c r="L118" s="14"/>
      <c r="M118" s="7">
        <f t="shared" si="5"/>
        <v>0</v>
      </c>
      <c r="N118" s="15"/>
      <c r="O118" s="31"/>
    </row>
    <row r="119" spans="1:15" ht="16.5">
      <c r="A119" s="15">
        <f t="shared" si="4"/>
        <v>74</v>
      </c>
      <c r="B119" s="11"/>
      <c r="C119" s="15"/>
      <c r="D119" s="30"/>
      <c r="E119" s="7"/>
      <c r="F119" s="19"/>
      <c r="G119" s="14"/>
      <c r="H119" s="14"/>
      <c r="I119" s="14"/>
      <c r="J119" s="14"/>
      <c r="K119" s="14"/>
      <c r="L119" s="14"/>
      <c r="M119" s="7">
        <f t="shared" si="5"/>
        <v>0</v>
      </c>
      <c r="N119" s="15"/>
      <c r="O119" s="31"/>
    </row>
    <row r="120" spans="1:15" ht="16.5">
      <c r="A120" s="15">
        <f t="shared" si="4"/>
        <v>74</v>
      </c>
      <c r="B120" s="11"/>
      <c r="C120" s="15"/>
      <c r="D120" s="30"/>
      <c r="E120" s="7"/>
      <c r="F120" s="19"/>
      <c r="G120" s="14"/>
      <c r="H120" s="14"/>
      <c r="I120" s="14"/>
      <c r="J120" s="14"/>
      <c r="K120" s="14"/>
      <c r="L120" s="14"/>
      <c r="M120" s="7">
        <f t="shared" si="5"/>
        <v>0</v>
      </c>
      <c r="N120" s="15"/>
      <c r="O120" s="31"/>
    </row>
    <row r="121" spans="1:15" ht="16.5">
      <c r="A121" s="15">
        <f t="shared" si="4"/>
        <v>74</v>
      </c>
      <c r="B121" s="11"/>
      <c r="C121" s="15"/>
      <c r="D121" s="30"/>
      <c r="E121" s="7"/>
      <c r="F121" s="19"/>
      <c r="G121" s="14"/>
      <c r="H121" s="14"/>
      <c r="I121" s="14"/>
      <c r="J121" s="14"/>
      <c r="K121" s="14"/>
      <c r="L121" s="14"/>
      <c r="M121" s="7">
        <f t="shared" si="5"/>
        <v>0</v>
      </c>
      <c r="N121" s="15"/>
      <c r="O121" s="31"/>
    </row>
    <row r="122" spans="1:15" ht="16.5">
      <c r="A122" s="15">
        <f t="shared" si="4"/>
        <v>74</v>
      </c>
      <c r="B122" s="11"/>
      <c r="C122" s="15"/>
      <c r="D122" s="30"/>
      <c r="E122" s="7"/>
      <c r="F122" s="19"/>
      <c r="G122" s="14"/>
      <c r="H122" s="14"/>
      <c r="I122" s="14"/>
      <c r="J122" s="14"/>
      <c r="K122" s="14"/>
      <c r="L122" s="14"/>
      <c r="M122" s="7">
        <f t="shared" si="5"/>
        <v>0</v>
      </c>
      <c r="N122" s="15"/>
      <c r="O122" s="31"/>
    </row>
    <row r="123" spans="1:15" ht="16.5">
      <c r="A123" s="15">
        <f t="shared" si="4"/>
        <v>74</v>
      </c>
      <c r="B123" s="11"/>
      <c r="C123" s="15"/>
      <c r="D123" s="30"/>
      <c r="E123" s="7"/>
      <c r="F123" s="19"/>
      <c r="G123" s="14"/>
      <c r="H123" s="14"/>
      <c r="I123" s="14"/>
      <c r="J123" s="14"/>
      <c r="K123" s="14"/>
      <c r="L123" s="14"/>
      <c r="M123" s="7">
        <f t="shared" si="5"/>
        <v>0</v>
      </c>
      <c r="N123" s="15"/>
      <c r="O123" s="31"/>
    </row>
    <row r="124" spans="1:15" ht="16.5">
      <c r="A124" s="15">
        <f t="shared" si="4"/>
        <v>74</v>
      </c>
      <c r="B124" s="11"/>
      <c r="C124" s="15"/>
      <c r="D124" s="30"/>
      <c r="E124" s="7"/>
      <c r="F124" s="19"/>
      <c r="G124" s="14"/>
      <c r="H124" s="14"/>
      <c r="I124" s="14"/>
      <c r="J124" s="14"/>
      <c r="K124" s="14"/>
      <c r="L124" s="14"/>
      <c r="M124" s="7">
        <f t="shared" si="5"/>
        <v>0</v>
      </c>
      <c r="N124" s="15"/>
      <c r="O124" s="31"/>
    </row>
    <row r="125" spans="1:15" ht="16.5">
      <c r="A125" s="15">
        <f t="shared" si="4"/>
        <v>74</v>
      </c>
      <c r="B125" s="11"/>
      <c r="C125" s="15"/>
      <c r="D125" s="30"/>
      <c r="E125" s="7"/>
      <c r="F125" s="19"/>
      <c r="G125" s="14"/>
      <c r="H125" s="14"/>
      <c r="I125" s="14"/>
      <c r="J125" s="14"/>
      <c r="K125" s="14"/>
      <c r="L125" s="14"/>
      <c r="M125" s="7">
        <f t="shared" si="5"/>
        <v>0</v>
      </c>
      <c r="N125" s="15"/>
      <c r="O125" s="31"/>
    </row>
    <row r="126" spans="1:15" ht="16.5">
      <c r="A126" s="15">
        <f t="shared" si="4"/>
        <v>74</v>
      </c>
      <c r="B126" s="11"/>
      <c r="C126" s="15"/>
      <c r="D126" s="30"/>
      <c r="E126" s="7"/>
      <c r="F126" s="19"/>
      <c r="G126" s="14"/>
      <c r="H126" s="14"/>
      <c r="I126" s="14"/>
      <c r="J126" s="14"/>
      <c r="K126" s="14"/>
      <c r="L126" s="14"/>
      <c r="M126" s="7">
        <f t="shared" si="5"/>
        <v>0</v>
      </c>
      <c r="N126" s="15"/>
      <c r="O126" s="31"/>
    </row>
    <row r="127" spans="1:15" ht="16.5">
      <c r="A127" s="15">
        <f t="shared" si="4"/>
        <v>74</v>
      </c>
      <c r="B127" s="11"/>
      <c r="C127" s="15"/>
      <c r="D127" s="30"/>
      <c r="E127" s="7"/>
      <c r="F127" s="19"/>
      <c r="G127" s="14"/>
      <c r="H127" s="14"/>
      <c r="I127" s="14"/>
      <c r="J127" s="14"/>
      <c r="K127" s="14"/>
      <c r="L127" s="14"/>
      <c r="M127" s="7">
        <f t="shared" si="5"/>
        <v>0</v>
      </c>
      <c r="N127" s="15"/>
      <c r="O127" s="31"/>
    </row>
    <row r="128" spans="1:15" ht="16.5">
      <c r="A128" s="15">
        <f t="shared" si="4"/>
        <v>74</v>
      </c>
      <c r="B128" s="11"/>
      <c r="C128" s="15"/>
      <c r="D128" s="30"/>
      <c r="E128" s="7"/>
      <c r="F128" s="19"/>
      <c r="G128" s="14"/>
      <c r="H128" s="14"/>
      <c r="I128" s="14"/>
      <c r="J128" s="14"/>
      <c r="K128" s="14"/>
      <c r="L128" s="14"/>
      <c r="M128" s="7">
        <f t="shared" si="5"/>
        <v>0</v>
      </c>
      <c r="N128" s="15"/>
      <c r="O128" s="31"/>
    </row>
    <row r="129" spans="1:15" ht="16.5">
      <c r="A129" s="15">
        <f t="shared" si="4"/>
        <v>74</v>
      </c>
      <c r="B129" s="11"/>
      <c r="C129" s="15"/>
      <c r="D129" s="30"/>
      <c r="E129" s="7"/>
      <c r="F129" s="19"/>
      <c r="G129" s="14"/>
      <c r="H129" s="14"/>
      <c r="I129" s="14"/>
      <c r="J129" s="14"/>
      <c r="K129" s="14"/>
      <c r="L129" s="14"/>
      <c r="M129" s="7">
        <f t="shared" si="5"/>
        <v>0</v>
      </c>
      <c r="N129" s="15"/>
      <c r="O129" s="31"/>
    </row>
    <row r="130" spans="1:15" ht="16.5">
      <c r="A130" s="15">
        <f aca="true" t="shared" si="6" ref="A130:A161">RANK(M130,M$1:M$65536)</f>
        <v>74</v>
      </c>
      <c r="B130" s="11"/>
      <c r="C130" s="15"/>
      <c r="D130" s="30"/>
      <c r="E130" s="7"/>
      <c r="F130" s="19"/>
      <c r="G130" s="14"/>
      <c r="H130" s="14"/>
      <c r="I130" s="14"/>
      <c r="J130" s="14"/>
      <c r="K130" s="14"/>
      <c r="L130" s="14"/>
      <c r="M130" s="7">
        <f aca="true" t="shared" si="7" ref="M130:M161">SUM(G130:L130)</f>
        <v>0</v>
      </c>
      <c r="N130" s="15"/>
      <c r="O130" s="31"/>
    </row>
    <row r="131" spans="1:15" ht="16.5">
      <c r="A131" s="15">
        <f t="shared" si="6"/>
        <v>74</v>
      </c>
      <c r="B131" s="11"/>
      <c r="C131" s="15"/>
      <c r="D131" s="30"/>
      <c r="E131" s="7"/>
      <c r="F131" s="19"/>
      <c r="G131" s="14"/>
      <c r="H131" s="14"/>
      <c r="I131" s="14"/>
      <c r="J131" s="14"/>
      <c r="K131" s="14"/>
      <c r="L131" s="14"/>
      <c r="M131" s="7">
        <f t="shared" si="7"/>
        <v>0</v>
      </c>
      <c r="N131" s="15"/>
      <c r="O131" s="31"/>
    </row>
    <row r="132" spans="1:15" ht="16.5">
      <c r="A132" s="15">
        <f t="shared" si="6"/>
        <v>74</v>
      </c>
      <c r="B132" s="11"/>
      <c r="C132" s="15"/>
      <c r="D132" s="30"/>
      <c r="E132" s="7"/>
      <c r="F132" s="19"/>
      <c r="G132" s="14"/>
      <c r="H132" s="14"/>
      <c r="I132" s="14"/>
      <c r="J132" s="14"/>
      <c r="K132" s="14"/>
      <c r="L132" s="14"/>
      <c r="M132" s="7">
        <f t="shared" si="7"/>
        <v>0</v>
      </c>
      <c r="N132" s="15"/>
      <c r="O132" s="31"/>
    </row>
    <row r="133" spans="1:15" ht="16.5">
      <c r="A133" s="15">
        <f t="shared" si="6"/>
        <v>74</v>
      </c>
      <c r="B133" s="11"/>
      <c r="C133" s="15"/>
      <c r="D133" s="30"/>
      <c r="E133" s="7"/>
      <c r="F133" s="19"/>
      <c r="G133" s="14"/>
      <c r="H133" s="14"/>
      <c r="I133" s="14"/>
      <c r="J133" s="14"/>
      <c r="K133" s="14"/>
      <c r="L133" s="14"/>
      <c r="M133" s="7">
        <f t="shared" si="7"/>
        <v>0</v>
      </c>
      <c r="N133" s="15"/>
      <c r="O133" s="31"/>
    </row>
    <row r="134" spans="1:15" ht="16.5">
      <c r="A134" s="15">
        <f t="shared" si="6"/>
        <v>74</v>
      </c>
      <c r="B134" s="11"/>
      <c r="C134" s="15"/>
      <c r="D134" s="30"/>
      <c r="E134" s="7"/>
      <c r="F134" s="19"/>
      <c r="G134" s="14"/>
      <c r="H134" s="14"/>
      <c r="I134" s="14"/>
      <c r="J134" s="14"/>
      <c r="K134" s="14"/>
      <c r="L134" s="14"/>
      <c r="M134" s="7">
        <f t="shared" si="7"/>
        <v>0</v>
      </c>
      <c r="N134" s="15"/>
      <c r="O134" s="31"/>
    </row>
    <row r="135" spans="1:15" ht="16.5">
      <c r="A135" s="15">
        <f t="shared" si="6"/>
        <v>74</v>
      </c>
      <c r="B135" s="11"/>
      <c r="C135" s="15"/>
      <c r="D135" s="30"/>
      <c r="E135" s="7"/>
      <c r="F135" s="19"/>
      <c r="G135" s="14"/>
      <c r="H135" s="14"/>
      <c r="I135" s="14"/>
      <c r="J135" s="14"/>
      <c r="K135" s="14"/>
      <c r="L135" s="14"/>
      <c r="M135" s="7">
        <f t="shared" si="7"/>
        <v>0</v>
      </c>
      <c r="N135" s="15"/>
      <c r="O135" s="31"/>
    </row>
    <row r="136" spans="1:15" ht="16.5">
      <c r="A136" s="15">
        <f t="shared" si="6"/>
        <v>74</v>
      </c>
      <c r="B136" s="11"/>
      <c r="C136" s="15"/>
      <c r="D136" s="30"/>
      <c r="E136" s="7"/>
      <c r="F136" s="19"/>
      <c r="G136" s="14"/>
      <c r="H136" s="14"/>
      <c r="I136" s="14"/>
      <c r="J136" s="14"/>
      <c r="K136" s="14"/>
      <c r="L136" s="14"/>
      <c r="M136" s="7">
        <f t="shared" si="7"/>
        <v>0</v>
      </c>
      <c r="N136" s="15"/>
      <c r="O136" s="31"/>
    </row>
    <row r="137" spans="1:15" ht="16.5">
      <c r="A137" s="15">
        <f t="shared" si="6"/>
        <v>74</v>
      </c>
      <c r="B137" s="11"/>
      <c r="C137" s="15"/>
      <c r="D137" s="30"/>
      <c r="E137" s="7"/>
      <c r="F137" s="19"/>
      <c r="G137" s="14"/>
      <c r="H137" s="14"/>
      <c r="I137" s="14"/>
      <c r="J137" s="14"/>
      <c r="K137" s="14"/>
      <c r="L137" s="14"/>
      <c r="M137" s="7">
        <f t="shared" si="7"/>
        <v>0</v>
      </c>
      <c r="N137" s="15"/>
      <c r="O137" s="31"/>
    </row>
    <row r="138" spans="1:15" ht="16.5">
      <c r="A138" s="15">
        <f t="shared" si="6"/>
        <v>74</v>
      </c>
      <c r="B138" s="11"/>
      <c r="C138" s="15"/>
      <c r="D138" s="30"/>
      <c r="E138" s="7"/>
      <c r="F138" s="19"/>
      <c r="G138" s="14"/>
      <c r="H138" s="14"/>
      <c r="I138" s="14"/>
      <c r="J138" s="14"/>
      <c r="K138" s="14"/>
      <c r="L138" s="14"/>
      <c r="M138" s="7">
        <f t="shared" si="7"/>
        <v>0</v>
      </c>
      <c r="N138" s="15"/>
      <c r="O138" s="31"/>
    </row>
    <row r="139" spans="1:15" ht="16.5">
      <c r="A139" s="15">
        <f t="shared" si="6"/>
        <v>74</v>
      </c>
      <c r="B139" s="11"/>
      <c r="C139" s="15"/>
      <c r="D139" s="30"/>
      <c r="E139" s="7"/>
      <c r="F139" s="19"/>
      <c r="G139" s="14"/>
      <c r="H139" s="14"/>
      <c r="I139" s="14"/>
      <c r="J139" s="14"/>
      <c r="K139" s="14"/>
      <c r="L139" s="14"/>
      <c r="M139" s="7">
        <f t="shared" si="7"/>
        <v>0</v>
      </c>
      <c r="N139" s="15"/>
      <c r="O139" s="31"/>
    </row>
    <row r="140" spans="1:15" ht="16.5">
      <c r="A140" s="15">
        <f t="shared" si="6"/>
        <v>74</v>
      </c>
      <c r="B140" s="11"/>
      <c r="C140" s="15"/>
      <c r="D140" s="30"/>
      <c r="E140" s="7"/>
      <c r="F140" s="19"/>
      <c r="G140" s="14"/>
      <c r="H140" s="14"/>
      <c r="I140" s="14"/>
      <c r="J140" s="14"/>
      <c r="K140" s="14"/>
      <c r="L140" s="14"/>
      <c r="M140" s="7">
        <f t="shared" si="7"/>
        <v>0</v>
      </c>
      <c r="N140" s="15"/>
      <c r="O140" s="31"/>
    </row>
    <row r="141" spans="1:15" ht="16.5">
      <c r="A141" s="15">
        <f t="shared" si="6"/>
        <v>74</v>
      </c>
      <c r="B141" s="11"/>
      <c r="C141" s="15"/>
      <c r="D141" s="30"/>
      <c r="E141" s="7"/>
      <c r="F141" s="19"/>
      <c r="G141" s="14"/>
      <c r="H141" s="14"/>
      <c r="I141" s="14"/>
      <c r="J141" s="14"/>
      <c r="K141" s="14"/>
      <c r="L141" s="14"/>
      <c r="M141" s="7">
        <f t="shared" si="7"/>
        <v>0</v>
      </c>
      <c r="N141" s="15"/>
      <c r="O141" s="31"/>
    </row>
    <row r="142" spans="1:15" ht="16.5">
      <c r="A142" s="15">
        <f t="shared" si="6"/>
        <v>74</v>
      </c>
      <c r="B142" s="11"/>
      <c r="C142" s="15"/>
      <c r="D142" s="30"/>
      <c r="E142" s="7"/>
      <c r="F142" s="19"/>
      <c r="G142" s="14"/>
      <c r="H142" s="14"/>
      <c r="I142" s="14"/>
      <c r="J142" s="14"/>
      <c r="K142" s="14"/>
      <c r="L142" s="14"/>
      <c r="M142" s="7">
        <f t="shared" si="7"/>
        <v>0</v>
      </c>
      <c r="N142" s="15"/>
      <c r="O142" s="31"/>
    </row>
    <row r="143" spans="1:15" ht="16.5">
      <c r="A143" s="15">
        <f t="shared" si="6"/>
        <v>74</v>
      </c>
      <c r="B143" s="11"/>
      <c r="C143" s="15"/>
      <c r="D143" s="30"/>
      <c r="E143" s="7"/>
      <c r="F143" s="19"/>
      <c r="G143" s="14"/>
      <c r="H143" s="14"/>
      <c r="I143" s="14"/>
      <c r="J143" s="14"/>
      <c r="K143" s="14"/>
      <c r="L143" s="14"/>
      <c r="M143" s="7">
        <f t="shared" si="7"/>
        <v>0</v>
      </c>
      <c r="N143" s="15"/>
      <c r="O143" s="31"/>
    </row>
    <row r="144" spans="1:15" ht="16.5">
      <c r="A144" s="15">
        <f t="shared" si="6"/>
        <v>74</v>
      </c>
      <c r="B144" s="11"/>
      <c r="C144" s="15"/>
      <c r="D144" s="30"/>
      <c r="E144" s="7"/>
      <c r="F144" s="19"/>
      <c r="G144" s="14"/>
      <c r="H144" s="14"/>
      <c r="I144" s="14"/>
      <c r="J144" s="14"/>
      <c r="K144" s="14"/>
      <c r="L144" s="14"/>
      <c r="M144" s="7">
        <f t="shared" si="7"/>
        <v>0</v>
      </c>
      <c r="N144" s="15"/>
      <c r="O144" s="31"/>
    </row>
    <row r="145" spans="1:15" ht="16.5">
      <c r="A145" s="15">
        <f t="shared" si="6"/>
        <v>74</v>
      </c>
      <c r="B145" s="11"/>
      <c r="C145" s="15"/>
      <c r="D145" s="30"/>
      <c r="E145" s="7"/>
      <c r="F145" s="19"/>
      <c r="G145" s="14"/>
      <c r="H145" s="14"/>
      <c r="I145" s="14"/>
      <c r="J145" s="14"/>
      <c r="K145" s="14"/>
      <c r="L145" s="14"/>
      <c r="M145" s="7">
        <f t="shared" si="7"/>
        <v>0</v>
      </c>
      <c r="N145" s="15"/>
      <c r="O145" s="31"/>
    </row>
    <row r="146" spans="1:15" ht="16.5">
      <c r="A146" s="15">
        <f t="shared" si="6"/>
        <v>74</v>
      </c>
      <c r="B146" s="11"/>
      <c r="C146" s="15"/>
      <c r="D146" s="30"/>
      <c r="E146" s="7"/>
      <c r="F146" s="19"/>
      <c r="G146" s="14"/>
      <c r="H146" s="14"/>
      <c r="I146" s="14"/>
      <c r="J146" s="14"/>
      <c r="K146" s="14"/>
      <c r="L146" s="14"/>
      <c r="M146" s="7">
        <f t="shared" si="7"/>
        <v>0</v>
      </c>
      <c r="N146" s="15"/>
      <c r="O146" s="31"/>
    </row>
    <row r="147" spans="1:15" ht="16.5">
      <c r="A147" s="15">
        <f t="shared" si="6"/>
        <v>74</v>
      </c>
      <c r="B147" s="11"/>
      <c r="C147" s="15"/>
      <c r="D147" s="30"/>
      <c r="E147" s="7"/>
      <c r="F147" s="19"/>
      <c r="G147" s="14"/>
      <c r="H147" s="14"/>
      <c r="I147" s="14"/>
      <c r="J147" s="14"/>
      <c r="K147" s="14"/>
      <c r="L147" s="14"/>
      <c r="M147" s="7">
        <f t="shared" si="7"/>
        <v>0</v>
      </c>
      <c r="N147" s="15"/>
      <c r="O147" s="31"/>
    </row>
    <row r="148" spans="1:15" ht="16.5">
      <c r="A148" s="15">
        <f t="shared" si="6"/>
        <v>74</v>
      </c>
      <c r="B148" s="11"/>
      <c r="C148" s="15"/>
      <c r="D148" s="30"/>
      <c r="E148" s="7"/>
      <c r="F148" s="19"/>
      <c r="G148" s="14"/>
      <c r="H148" s="14"/>
      <c r="I148" s="14"/>
      <c r="J148" s="14"/>
      <c r="K148" s="14"/>
      <c r="L148" s="14"/>
      <c r="M148" s="7">
        <f t="shared" si="7"/>
        <v>0</v>
      </c>
      <c r="N148" s="15"/>
      <c r="O148" s="31"/>
    </row>
    <row r="149" spans="1:15" ht="16.5">
      <c r="A149" s="15">
        <f t="shared" si="6"/>
        <v>74</v>
      </c>
      <c r="B149" s="11"/>
      <c r="C149" s="15"/>
      <c r="D149" s="30"/>
      <c r="E149" s="7"/>
      <c r="F149" s="19"/>
      <c r="G149" s="14"/>
      <c r="H149" s="14"/>
      <c r="I149" s="14"/>
      <c r="J149" s="14"/>
      <c r="K149" s="14"/>
      <c r="L149" s="14"/>
      <c r="M149" s="7">
        <f t="shared" si="7"/>
        <v>0</v>
      </c>
      <c r="N149" s="15"/>
      <c r="O149" s="31"/>
    </row>
    <row r="150" spans="1:15" ht="16.5">
      <c r="A150" s="15">
        <f t="shared" si="6"/>
        <v>74</v>
      </c>
      <c r="B150" s="11"/>
      <c r="C150" s="15"/>
      <c r="D150" s="30"/>
      <c r="E150" s="7"/>
      <c r="F150" s="19"/>
      <c r="G150" s="14"/>
      <c r="H150" s="14"/>
      <c r="I150" s="14"/>
      <c r="J150" s="14"/>
      <c r="K150" s="14"/>
      <c r="L150" s="14"/>
      <c r="M150" s="7">
        <f t="shared" si="7"/>
        <v>0</v>
      </c>
      <c r="N150" s="15"/>
      <c r="O150" s="31"/>
    </row>
    <row r="151" spans="1:15" ht="16.5">
      <c r="A151" s="15">
        <f t="shared" si="6"/>
        <v>74</v>
      </c>
      <c r="B151" s="11"/>
      <c r="C151" s="15"/>
      <c r="D151" s="30"/>
      <c r="E151" s="7"/>
      <c r="F151" s="19"/>
      <c r="G151" s="14"/>
      <c r="H151" s="14"/>
      <c r="I151" s="14"/>
      <c r="J151" s="14"/>
      <c r="K151" s="14"/>
      <c r="L151" s="14"/>
      <c r="M151" s="7">
        <f t="shared" si="7"/>
        <v>0</v>
      </c>
      <c r="N151" s="15"/>
      <c r="O151" s="31"/>
    </row>
    <row r="152" spans="1:15" ht="16.5">
      <c r="A152" s="15">
        <f t="shared" si="6"/>
        <v>74</v>
      </c>
      <c r="B152" s="11"/>
      <c r="C152" s="15"/>
      <c r="D152" s="30"/>
      <c r="E152" s="7"/>
      <c r="F152" s="19"/>
      <c r="G152" s="14"/>
      <c r="H152" s="14"/>
      <c r="I152" s="14"/>
      <c r="J152" s="14"/>
      <c r="K152" s="14"/>
      <c r="L152" s="14"/>
      <c r="M152" s="7">
        <f t="shared" si="7"/>
        <v>0</v>
      </c>
      <c r="N152" s="15"/>
      <c r="O152" s="31"/>
    </row>
    <row r="153" spans="1:15" ht="16.5">
      <c r="A153" s="15">
        <f t="shared" si="6"/>
        <v>74</v>
      </c>
      <c r="B153" s="11"/>
      <c r="C153" s="15"/>
      <c r="D153" s="30"/>
      <c r="E153" s="7"/>
      <c r="F153" s="19"/>
      <c r="G153" s="14"/>
      <c r="H153" s="14"/>
      <c r="I153" s="14"/>
      <c r="J153" s="14"/>
      <c r="K153" s="14"/>
      <c r="L153" s="14"/>
      <c r="M153" s="7">
        <f t="shared" si="7"/>
        <v>0</v>
      </c>
      <c r="N153" s="15"/>
      <c r="O153" s="31"/>
    </row>
    <row r="154" spans="1:15" ht="16.5">
      <c r="A154" s="15">
        <f t="shared" si="6"/>
        <v>74</v>
      </c>
      <c r="B154" s="11"/>
      <c r="C154" s="15"/>
      <c r="D154" s="30"/>
      <c r="E154" s="7"/>
      <c r="F154" s="19"/>
      <c r="G154" s="14"/>
      <c r="H154" s="14"/>
      <c r="I154" s="14"/>
      <c r="J154" s="14"/>
      <c r="K154" s="14"/>
      <c r="L154" s="14"/>
      <c r="M154" s="7">
        <f t="shared" si="7"/>
        <v>0</v>
      </c>
      <c r="N154" s="15"/>
      <c r="O154" s="31"/>
    </row>
    <row r="155" spans="1:15" ht="16.5">
      <c r="A155" s="15">
        <f t="shared" si="6"/>
        <v>74</v>
      </c>
      <c r="B155" s="11"/>
      <c r="C155" s="15"/>
      <c r="D155" s="30"/>
      <c r="E155" s="7"/>
      <c r="F155" s="19"/>
      <c r="G155" s="14"/>
      <c r="H155" s="14"/>
      <c r="I155" s="14"/>
      <c r="J155" s="14"/>
      <c r="K155" s="14"/>
      <c r="L155" s="14"/>
      <c r="M155" s="7">
        <f t="shared" si="7"/>
        <v>0</v>
      </c>
      <c r="N155" s="15"/>
      <c r="O155" s="31"/>
    </row>
    <row r="156" spans="1:15" ht="16.5">
      <c r="A156" s="15">
        <f t="shared" si="6"/>
        <v>74</v>
      </c>
      <c r="B156" s="11"/>
      <c r="C156" s="15"/>
      <c r="D156" s="30"/>
      <c r="E156" s="7"/>
      <c r="F156" s="19"/>
      <c r="G156" s="14"/>
      <c r="H156" s="14"/>
      <c r="I156" s="14"/>
      <c r="J156" s="14"/>
      <c r="K156" s="14"/>
      <c r="L156" s="14"/>
      <c r="M156" s="7">
        <f t="shared" si="7"/>
        <v>0</v>
      </c>
      <c r="N156" s="15"/>
      <c r="O156" s="31"/>
    </row>
    <row r="157" spans="1:15" ht="16.5">
      <c r="A157" s="15">
        <f t="shared" si="6"/>
        <v>74</v>
      </c>
      <c r="B157" s="11"/>
      <c r="C157" s="15"/>
      <c r="D157" s="30"/>
      <c r="E157" s="7"/>
      <c r="F157" s="19"/>
      <c r="G157" s="14"/>
      <c r="H157" s="14"/>
      <c r="I157" s="14"/>
      <c r="J157" s="14"/>
      <c r="K157" s="14"/>
      <c r="L157" s="14"/>
      <c r="M157" s="7">
        <f t="shared" si="7"/>
        <v>0</v>
      </c>
      <c r="N157" s="15"/>
      <c r="O157" s="31"/>
    </row>
    <row r="158" spans="1:15" ht="16.5">
      <c r="A158" s="15">
        <f t="shared" si="6"/>
        <v>74</v>
      </c>
      <c r="B158" s="11"/>
      <c r="C158" s="15"/>
      <c r="D158" s="30"/>
      <c r="E158" s="7"/>
      <c r="F158" s="19"/>
      <c r="G158" s="14"/>
      <c r="H158" s="14"/>
      <c r="I158" s="14"/>
      <c r="J158" s="14"/>
      <c r="K158" s="14"/>
      <c r="L158" s="14"/>
      <c r="M158" s="7">
        <f t="shared" si="7"/>
        <v>0</v>
      </c>
      <c r="N158" s="15"/>
      <c r="O158" s="31"/>
    </row>
    <row r="159" spans="1:15" ht="16.5">
      <c r="A159" s="15">
        <f t="shared" si="6"/>
        <v>74</v>
      </c>
      <c r="B159" s="11"/>
      <c r="C159" s="15"/>
      <c r="D159" s="30"/>
      <c r="E159" s="7"/>
      <c r="F159" s="19"/>
      <c r="G159" s="14"/>
      <c r="H159" s="14"/>
      <c r="I159" s="14"/>
      <c r="J159" s="14"/>
      <c r="K159" s="14"/>
      <c r="L159" s="14"/>
      <c r="M159" s="7">
        <f t="shared" si="7"/>
        <v>0</v>
      </c>
      <c r="N159" s="15"/>
      <c r="O159" s="31"/>
    </row>
    <row r="160" spans="1:15" ht="16.5">
      <c r="A160" s="15">
        <f t="shared" si="6"/>
        <v>74</v>
      </c>
      <c r="B160" s="11"/>
      <c r="C160" s="15"/>
      <c r="D160" s="30"/>
      <c r="E160" s="7"/>
      <c r="F160" s="19"/>
      <c r="G160" s="14"/>
      <c r="H160" s="14"/>
      <c r="I160" s="14"/>
      <c r="J160" s="14"/>
      <c r="K160" s="14"/>
      <c r="L160" s="14"/>
      <c r="M160" s="7">
        <f t="shared" si="7"/>
        <v>0</v>
      </c>
      <c r="N160" s="15"/>
      <c r="O160" s="31"/>
    </row>
    <row r="161" spans="1:15" ht="16.5">
      <c r="A161" s="15">
        <f t="shared" si="6"/>
        <v>74</v>
      </c>
      <c r="B161" s="11"/>
      <c r="C161" s="15"/>
      <c r="D161" s="30"/>
      <c r="E161" s="7"/>
      <c r="F161" s="19"/>
      <c r="G161" s="14"/>
      <c r="H161" s="14"/>
      <c r="I161" s="14"/>
      <c r="J161" s="14"/>
      <c r="K161" s="14"/>
      <c r="L161" s="14"/>
      <c r="M161" s="7">
        <f t="shared" si="7"/>
        <v>0</v>
      </c>
      <c r="N161" s="15"/>
      <c r="O161" s="31"/>
    </row>
    <row r="162" spans="1:15" ht="16.5">
      <c r="A162" s="15">
        <f aca="true" t="shared" si="8" ref="A162:A193">RANK(M162,M$1:M$65536)</f>
        <v>74</v>
      </c>
      <c r="B162" s="11"/>
      <c r="C162" s="15"/>
      <c r="D162" s="30"/>
      <c r="E162" s="7"/>
      <c r="F162" s="19"/>
      <c r="G162" s="14"/>
      <c r="H162" s="14"/>
      <c r="I162" s="14"/>
      <c r="J162" s="14"/>
      <c r="K162" s="14"/>
      <c r="L162" s="14"/>
      <c r="M162" s="7">
        <f aca="true" t="shared" si="9" ref="M162:M193">SUM(G162:L162)</f>
        <v>0</v>
      </c>
      <c r="N162" s="15"/>
      <c r="O162" s="31"/>
    </row>
    <row r="163" spans="1:15" ht="16.5">
      <c r="A163" s="15">
        <f t="shared" si="8"/>
        <v>74</v>
      </c>
      <c r="B163" s="11"/>
      <c r="C163" s="15"/>
      <c r="D163" s="30"/>
      <c r="E163" s="7"/>
      <c r="F163" s="19"/>
      <c r="G163" s="14"/>
      <c r="H163" s="14"/>
      <c r="I163" s="14"/>
      <c r="J163" s="14"/>
      <c r="K163" s="14"/>
      <c r="L163" s="14"/>
      <c r="M163" s="7">
        <f t="shared" si="9"/>
        <v>0</v>
      </c>
      <c r="N163" s="15"/>
      <c r="O163" s="31"/>
    </row>
    <row r="164" spans="1:15" ht="16.5">
      <c r="A164" s="15">
        <f t="shared" si="8"/>
        <v>74</v>
      </c>
      <c r="B164" s="11"/>
      <c r="C164" s="15"/>
      <c r="D164" s="30"/>
      <c r="E164" s="7"/>
      <c r="F164" s="19"/>
      <c r="G164" s="14"/>
      <c r="H164" s="14"/>
      <c r="I164" s="14"/>
      <c r="J164" s="14"/>
      <c r="K164" s="14"/>
      <c r="L164" s="14"/>
      <c r="M164" s="7">
        <f t="shared" si="9"/>
        <v>0</v>
      </c>
      <c r="N164" s="15"/>
      <c r="O164" s="31"/>
    </row>
    <row r="165" spans="1:15" ht="16.5">
      <c r="A165" s="15">
        <f t="shared" si="8"/>
        <v>74</v>
      </c>
      <c r="B165" s="11"/>
      <c r="C165" s="15"/>
      <c r="D165" s="30"/>
      <c r="E165" s="7"/>
      <c r="F165" s="19"/>
      <c r="G165" s="14"/>
      <c r="H165" s="14"/>
      <c r="I165" s="14"/>
      <c r="J165" s="14"/>
      <c r="K165" s="14"/>
      <c r="L165" s="14"/>
      <c r="M165" s="7">
        <f t="shared" si="9"/>
        <v>0</v>
      </c>
      <c r="N165" s="15"/>
      <c r="O165" s="31"/>
    </row>
    <row r="166" spans="1:15" ht="16.5">
      <c r="A166" s="15">
        <f t="shared" si="8"/>
        <v>74</v>
      </c>
      <c r="B166" s="11"/>
      <c r="C166" s="15"/>
      <c r="D166" s="30"/>
      <c r="E166" s="7"/>
      <c r="F166" s="19"/>
      <c r="G166" s="14"/>
      <c r="H166" s="14"/>
      <c r="I166" s="14"/>
      <c r="J166" s="14"/>
      <c r="K166" s="14"/>
      <c r="L166" s="14"/>
      <c r="M166" s="7">
        <f t="shared" si="9"/>
        <v>0</v>
      </c>
      <c r="N166" s="15"/>
      <c r="O166" s="31"/>
    </row>
    <row r="167" spans="1:15" ht="16.5">
      <c r="A167" s="15">
        <f t="shared" si="8"/>
        <v>74</v>
      </c>
      <c r="B167" s="11"/>
      <c r="C167" s="15"/>
      <c r="D167" s="30"/>
      <c r="E167" s="7"/>
      <c r="F167" s="19"/>
      <c r="G167" s="14"/>
      <c r="H167" s="14"/>
      <c r="I167" s="14"/>
      <c r="J167" s="14"/>
      <c r="K167" s="14"/>
      <c r="L167" s="14"/>
      <c r="M167" s="7">
        <f t="shared" si="9"/>
        <v>0</v>
      </c>
      <c r="N167" s="15"/>
      <c r="O167" s="31"/>
    </row>
    <row r="168" spans="1:15" ht="16.5">
      <c r="A168" s="15">
        <f t="shared" si="8"/>
        <v>74</v>
      </c>
      <c r="B168" s="11"/>
      <c r="C168" s="15"/>
      <c r="D168" s="30"/>
      <c r="E168" s="7"/>
      <c r="F168" s="19"/>
      <c r="G168" s="14"/>
      <c r="H168" s="14"/>
      <c r="I168" s="14"/>
      <c r="J168" s="14"/>
      <c r="K168" s="14"/>
      <c r="L168" s="14"/>
      <c r="M168" s="7">
        <f t="shared" si="9"/>
        <v>0</v>
      </c>
      <c r="N168" s="15"/>
      <c r="O168" s="31"/>
    </row>
    <row r="169" spans="1:15" ht="16.5">
      <c r="A169" s="15">
        <f t="shared" si="8"/>
        <v>74</v>
      </c>
      <c r="B169" s="11"/>
      <c r="C169" s="15"/>
      <c r="D169" s="30"/>
      <c r="E169" s="7"/>
      <c r="F169" s="19"/>
      <c r="G169" s="14"/>
      <c r="H169" s="14"/>
      <c r="I169" s="14"/>
      <c r="J169" s="14"/>
      <c r="K169" s="14"/>
      <c r="L169" s="14"/>
      <c r="M169" s="7">
        <f t="shared" si="9"/>
        <v>0</v>
      </c>
      <c r="N169" s="15"/>
      <c r="O169" s="31"/>
    </row>
    <row r="170" spans="1:15" ht="16.5">
      <c r="A170" s="15">
        <f t="shared" si="8"/>
        <v>74</v>
      </c>
      <c r="B170" s="11"/>
      <c r="C170" s="15"/>
      <c r="D170" s="30"/>
      <c r="E170" s="7"/>
      <c r="F170" s="19"/>
      <c r="G170" s="14"/>
      <c r="H170" s="14"/>
      <c r="I170" s="14"/>
      <c r="J170" s="14"/>
      <c r="K170" s="14"/>
      <c r="L170" s="14"/>
      <c r="M170" s="7">
        <f t="shared" si="9"/>
        <v>0</v>
      </c>
      <c r="N170" s="15"/>
      <c r="O170" s="31"/>
    </row>
    <row r="171" spans="1:15" ht="16.5">
      <c r="A171" s="15">
        <f t="shared" si="8"/>
        <v>74</v>
      </c>
      <c r="B171" s="11"/>
      <c r="C171" s="15"/>
      <c r="D171" s="30"/>
      <c r="E171" s="7"/>
      <c r="F171" s="19"/>
      <c r="G171" s="14"/>
      <c r="H171" s="14"/>
      <c r="I171" s="14"/>
      <c r="J171" s="14"/>
      <c r="K171" s="14"/>
      <c r="L171" s="14"/>
      <c r="M171" s="7">
        <f t="shared" si="9"/>
        <v>0</v>
      </c>
      <c r="N171" s="15"/>
      <c r="O171" s="31"/>
    </row>
    <row r="172" spans="1:15" ht="16.5">
      <c r="A172" s="15">
        <f t="shared" si="8"/>
        <v>74</v>
      </c>
      <c r="B172" s="11"/>
      <c r="C172" s="15"/>
      <c r="D172" s="30"/>
      <c r="E172" s="7"/>
      <c r="F172" s="19"/>
      <c r="G172" s="14"/>
      <c r="H172" s="14"/>
      <c r="I172" s="14"/>
      <c r="J172" s="14"/>
      <c r="K172" s="14"/>
      <c r="L172" s="14"/>
      <c r="M172" s="7">
        <f t="shared" si="9"/>
        <v>0</v>
      </c>
      <c r="N172" s="15"/>
      <c r="O172" s="31"/>
    </row>
    <row r="173" spans="1:15" ht="16.5">
      <c r="A173" s="15">
        <f t="shared" si="8"/>
        <v>74</v>
      </c>
      <c r="B173" s="11"/>
      <c r="C173" s="15"/>
      <c r="D173" s="30"/>
      <c r="E173" s="7"/>
      <c r="F173" s="19"/>
      <c r="G173" s="14"/>
      <c r="H173" s="14"/>
      <c r="I173" s="14"/>
      <c r="J173" s="14"/>
      <c r="K173" s="14"/>
      <c r="L173" s="14"/>
      <c r="M173" s="7">
        <f t="shared" si="9"/>
        <v>0</v>
      </c>
      <c r="N173" s="15"/>
      <c r="O173" s="31"/>
    </row>
    <row r="174" spans="1:15" ht="16.5">
      <c r="A174" s="15">
        <f t="shared" si="8"/>
        <v>74</v>
      </c>
      <c r="B174" s="11"/>
      <c r="C174" s="15"/>
      <c r="D174" s="30"/>
      <c r="E174" s="7"/>
      <c r="F174" s="19"/>
      <c r="G174" s="14"/>
      <c r="H174" s="14"/>
      <c r="I174" s="14"/>
      <c r="J174" s="14"/>
      <c r="K174" s="14"/>
      <c r="L174" s="14"/>
      <c r="M174" s="7">
        <f t="shared" si="9"/>
        <v>0</v>
      </c>
      <c r="N174" s="15"/>
      <c r="O174" s="31"/>
    </row>
    <row r="175" spans="1:15" ht="16.5">
      <c r="A175" s="15">
        <f t="shared" si="8"/>
        <v>74</v>
      </c>
      <c r="B175" s="11"/>
      <c r="C175" s="15"/>
      <c r="D175" s="30"/>
      <c r="E175" s="7"/>
      <c r="F175" s="19"/>
      <c r="G175" s="14"/>
      <c r="H175" s="14"/>
      <c r="I175" s="14"/>
      <c r="J175" s="14"/>
      <c r="K175" s="14"/>
      <c r="L175" s="14"/>
      <c r="M175" s="7">
        <f t="shared" si="9"/>
        <v>0</v>
      </c>
      <c r="N175" s="15"/>
      <c r="O175" s="31"/>
    </row>
    <row r="176" spans="1:15" ht="16.5">
      <c r="A176" s="15">
        <f t="shared" si="8"/>
        <v>74</v>
      </c>
      <c r="B176" s="11"/>
      <c r="C176" s="15"/>
      <c r="D176" s="30"/>
      <c r="E176" s="7"/>
      <c r="F176" s="19"/>
      <c r="G176" s="14"/>
      <c r="H176" s="14"/>
      <c r="I176" s="14"/>
      <c r="J176" s="14"/>
      <c r="K176" s="14"/>
      <c r="L176" s="14"/>
      <c r="M176" s="7">
        <f t="shared" si="9"/>
        <v>0</v>
      </c>
      <c r="N176" s="15"/>
      <c r="O176" s="31"/>
    </row>
    <row r="177" spans="1:15" ht="16.5">
      <c r="A177" s="15">
        <f t="shared" si="8"/>
        <v>74</v>
      </c>
      <c r="B177" s="11"/>
      <c r="C177" s="15"/>
      <c r="D177" s="30"/>
      <c r="E177" s="7"/>
      <c r="F177" s="19"/>
      <c r="G177" s="14"/>
      <c r="H177" s="14"/>
      <c r="I177" s="14"/>
      <c r="J177" s="14"/>
      <c r="K177" s="14"/>
      <c r="L177" s="14"/>
      <c r="M177" s="7">
        <f t="shared" si="9"/>
        <v>0</v>
      </c>
      <c r="N177" s="15"/>
      <c r="O177" s="31"/>
    </row>
    <row r="178" spans="1:15" ht="16.5">
      <c r="A178" s="15">
        <f t="shared" si="8"/>
        <v>74</v>
      </c>
      <c r="B178" s="11"/>
      <c r="C178" s="15"/>
      <c r="D178" s="30"/>
      <c r="E178" s="7"/>
      <c r="F178" s="19"/>
      <c r="G178" s="14"/>
      <c r="H178" s="14"/>
      <c r="I178" s="14"/>
      <c r="J178" s="14"/>
      <c r="K178" s="14"/>
      <c r="L178" s="14"/>
      <c r="M178" s="7">
        <f t="shared" si="9"/>
        <v>0</v>
      </c>
      <c r="N178" s="15"/>
      <c r="O178" s="31"/>
    </row>
    <row r="179" spans="1:15" ht="16.5">
      <c r="A179" s="15">
        <f t="shared" si="8"/>
        <v>74</v>
      </c>
      <c r="B179" s="11"/>
      <c r="C179" s="15"/>
      <c r="D179" s="30"/>
      <c r="E179" s="7"/>
      <c r="F179" s="19"/>
      <c r="G179" s="14"/>
      <c r="H179" s="14"/>
      <c r="I179" s="14"/>
      <c r="J179" s="14"/>
      <c r="K179" s="14"/>
      <c r="L179" s="14"/>
      <c r="M179" s="7">
        <f t="shared" si="9"/>
        <v>0</v>
      </c>
      <c r="N179" s="15"/>
      <c r="O179" s="31"/>
    </row>
    <row r="180" spans="1:15" ht="16.5">
      <c r="A180" s="15">
        <f t="shared" si="8"/>
        <v>74</v>
      </c>
      <c r="B180" s="11"/>
      <c r="C180" s="15"/>
      <c r="D180" s="30"/>
      <c r="E180" s="7"/>
      <c r="F180" s="19"/>
      <c r="G180" s="14"/>
      <c r="H180" s="14"/>
      <c r="I180" s="14"/>
      <c r="J180" s="14"/>
      <c r="K180" s="14"/>
      <c r="L180" s="14"/>
      <c r="M180" s="7">
        <f t="shared" si="9"/>
        <v>0</v>
      </c>
      <c r="N180" s="15"/>
      <c r="O180" s="31"/>
    </row>
    <row r="181" spans="1:15" ht="16.5">
      <c r="A181" s="15">
        <f t="shared" si="8"/>
        <v>74</v>
      </c>
      <c r="B181" s="11"/>
      <c r="C181" s="15"/>
      <c r="D181" s="30"/>
      <c r="E181" s="7"/>
      <c r="F181" s="19"/>
      <c r="G181" s="14"/>
      <c r="H181" s="14"/>
      <c r="I181" s="14"/>
      <c r="J181" s="14"/>
      <c r="K181" s="14"/>
      <c r="L181" s="14"/>
      <c r="M181" s="7">
        <f t="shared" si="9"/>
        <v>0</v>
      </c>
      <c r="N181" s="15"/>
      <c r="O181" s="31"/>
    </row>
    <row r="182" spans="1:15" ht="16.5">
      <c r="A182" s="15">
        <f t="shared" si="8"/>
        <v>74</v>
      </c>
      <c r="B182" s="11"/>
      <c r="C182" s="15"/>
      <c r="D182" s="30"/>
      <c r="E182" s="7"/>
      <c r="F182" s="19"/>
      <c r="G182" s="14"/>
      <c r="H182" s="14"/>
      <c r="I182" s="14"/>
      <c r="J182" s="14"/>
      <c r="K182" s="14"/>
      <c r="L182" s="14"/>
      <c r="M182" s="7">
        <f t="shared" si="9"/>
        <v>0</v>
      </c>
      <c r="N182" s="15"/>
      <c r="O182" s="31"/>
    </row>
    <row r="183" spans="1:15" ht="16.5">
      <c r="A183" s="15">
        <f t="shared" si="8"/>
        <v>74</v>
      </c>
      <c r="B183" s="11"/>
      <c r="C183" s="15"/>
      <c r="D183" s="30"/>
      <c r="E183" s="7"/>
      <c r="F183" s="19"/>
      <c r="G183" s="14"/>
      <c r="H183" s="14"/>
      <c r="I183" s="14"/>
      <c r="J183" s="14"/>
      <c r="K183" s="14"/>
      <c r="L183" s="14"/>
      <c r="M183" s="7">
        <f t="shared" si="9"/>
        <v>0</v>
      </c>
      <c r="N183" s="15"/>
      <c r="O183" s="31"/>
    </row>
    <row r="184" spans="1:15" ht="16.5">
      <c r="A184" s="15">
        <f t="shared" si="8"/>
        <v>74</v>
      </c>
      <c r="B184" s="11"/>
      <c r="C184" s="15"/>
      <c r="D184" s="30"/>
      <c r="E184" s="7"/>
      <c r="F184" s="19"/>
      <c r="G184" s="14"/>
      <c r="H184" s="14"/>
      <c r="I184" s="14"/>
      <c r="J184" s="14"/>
      <c r="K184" s="14"/>
      <c r="L184" s="14"/>
      <c r="M184" s="7">
        <f t="shared" si="9"/>
        <v>0</v>
      </c>
      <c r="N184" s="15"/>
      <c r="O184" s="31"/>
    </row>
    <row r="185" spans="1:15" ht="16.5">
      <c r="A185" s="15">
        <f t="shared" si="8"/>
        <v>74</v>
      </c>
      <c r="B185" s="11"/>
      <c r="C185" s="15"/>
      <c r="D185" s="30"/>
      <c r="E185" s="7"/>
      <c r="F185" s="19"/>
      <c r="G185" s="14"/>
      <c r="H185" s="14"/>
      <c r="I185" s="14"/>
      <c r="J185" s="14"/>
      <c r="K185" s="14"/>
      <c r="L185" s="14"/>
      <c r="M185" s="7">
        <f t="shared" si="9"/>
        <v>0</v>
      </c>
      <c r="N185" s="15"/>
      <c r="O185" s="31"/>
    </row>
    <row r="186" spans="1:15" ht="16.5">
      <c r="A186" s="15">
        <f t="shared" si="8"/>
        <v>74</v>
      </c>
      <c r="B186" s="11"/>
      <c r="C186" s="15"/>
      <c r="D186" s="30"/>
      <c r="E186" s="7"/>
      <c r="F186" s="19"/>
      <c r="G186" s="14"/>
      <c r="H186" s="14"/>
      <c r="I186" s="14"/>
      <c r="J186" s="14"/>
      <c r="K186" s="14"/>
      <c r="L186" s="14"/>
      <c r="M186" s="7">
        <f t="shared" si="9"/>
        <v>0</v>
      </c>
      <c r="N186" s="15"/>
      <c r="O186" s="31"/>
    </row>
    <row r="187" spans="1:15" ht="16.5">
      <c r="A187" s="15">
        <f t="shared" si="8"/>
        <v>74</v>
      </c>
      <c r="B187" s="11"/>
      <c r="C187" s="15"/>
      <c r="D187" s="30"/>
      <c r="E187" s="7"/>
      <c r="F187" s="19"/>
      <c r="G187" s="14"/>
      <c r="H187" s="14"/>
      <c r="I187" s="14"/>
      <c r="J187" s="14"/>
      <c r="K187" s="14"/>
      <c r="L187" s="14"/>
      <c r="M187" s="7">
        <f t="shared" si="9"/>
        <v>0</v>
      </c>
      <c r="N187" s="15"/>
      <c r="O187" s="31"/>
    </row>
    <row r="188" spans="1:15" ht="16.5">
      <c r="A188" s="15">
        <f t="shared" si="8"/>
        <v>74</v>
      </c>
      <c r="B188" s="11"/>
      <c r="C188" s="15"/>
      <c r="D188" s="30"/>
      <c r="E188" s="7"/>
      <c r="F188" s="19"/>
      <c r="G188" s="14"/>
      <c r="H188" s="14"/>
      <c r="I188" s="14"/>
      <c r="J188" s="14"/>
      <c r="K188" s="14"/>
      <c r="L188" s="14"/>
      <c r="M188" s="7">
        <f t="shared" si="9"/>
        <v>0</v>
      </c>
      <c r="N188" s="15"/>
      <c r="O188" s="31"/>
    </row>
    <row r="189" spans="1:15" ht="16.5">
      <c r="A189" s="15">
        <f t="shared" si="8"/>
        <v>74</v>
      </c>
      <c r="B189" s="11"/>
      <c r="C189" s="15"/>
      <c r="D189" s="30"/>
      <c r="E189" s="7"/>
      <c r="F189" s="19"/>
      <c r="G189" s="14"/>
      <c r="H189" s="14"/>
      <c r="I189" s="14"/>
      <c r="J189" s="14"/>
      <c r="K189" s="14"/>
      <c r="L189" s="14"/>
      <c r="M189" s="7">
        <f t="shared" si="9"/>
        <v>0</v>
      </c>
      <c r="N189" s="15"/>
      <c r="O189" s="31"/>
    </row>
    <row r="190" spans="1:15" ht="16.5">
      <c r="A190" s="15">
        <f t="shared" si="8"/>
        <v>74</v>
      </c>
      <c r="B190" s="11"/>
      <c r="C190" s="15"/>
      <c r="D190" s="30"/>
      <c r="E190" s="7"/>
      <c r="F190" s="19"/>
      <c r="G190" s="14"/>
      <c r="H190" s="14"/>
      <c r="I190" s="14"/>
      <c r="J190" s="14"/>
      <c r="K190" s="14"/>
      <c r="L190" s="14"/>
      <c r="M190" s="7">
        <f t="shared" si="9"/>
        <v>0</v>
      </c>
      <c r="N190" s="15"/>
      <c r="O190" s="31"/>
    </row>
    <row r="191" spans="1:15" ht="16.5">
      <c r="A191" s="15">
        <f t="shared" si="8"/>
        <v>74</v>
      </c>
      <c r="B191" s="11"/>
      <c r="C191" s="15"/>
      <c r="D191" s="30"/>
      <c r="E191" s="7"/>
      <c r="F191" s="19"/>
      <c r="G191" s="14"/>
      <c r="H191" s="14"/>
      <c r="I191" s="14"/>
      <c r="J191" s="14"/>
      <c r="K191" s="14"/>
      <c r="L191" s="14"/>
      <c r="M191" s="7">
        <f t="shared" si="9"/>
        <v>0</v>
      </c>
      <c r="N191" s="15"/>
      <c r="O191" s="31"/>
    </row>
    <row r="192" spans="1:15" ht="16.5">
      <c r="A192" s="15">
        <f t="shared" si="8"/>
        <v>74</v>
      </c>
      <c r="B192" s="11"/>
      <c r="C192" s="15"/>
      <c r="D192" s="30"/>
      <c r="E192" s="7"/>
      <c r="F192" s="19"/>
      <c r="G192" s="14"/>
      <c r="H192" s="14"/>
      <c r="I192" s="14"/>
      <c r="J192" s="14"/>
      <c r="K192" s="14"/>
      <c r="L192" s="14"/>
      <c r="M192" s="7">
        <f t="shared" si="9"/>
        <v>0</v>
      </c>
      <c r="N192" s="15"/>
      <c r="O192" s="31"/>
    </row>
    <row r="193" spans="1:15" ht="16.5">
      <c r="A193" s="15">
        <f t="shared" si="8"/>
        <v>74</v>
      </c>
      <c r="B193" s="11"/>
      <c r="C193" s="15"/>
      <c r="D193" s="30"/>
      <c r="E193" s="7"/>
      <c r="F193" s="19"/>
      <c r="G193" s="14"/>
      <c r="H193" s="14"/>
      <c r="I193" s="14"/>
      <c r="J193" s="14"/>
      <c r="K193" s="14"/>
      <c r="L193" s="14"/>
      <c r="M193" s="7">
        <f t="shared" si="9"/>
        <v>0</v>
      </c>
      <c r="N193" s="15"/>
      <c r="O193" s="31"/>
    </row>
    <row r="194" spans="1:15" ht="16.5">
      <c r="A194" s="15">
        <f aca="true" t="shared" si="10" ref="A194:A200">RANK(M194,M$1:M$65536)</f>
        <v>74</v>
      </c>
      <c r="B194" s="11"/>
      <c r="C194" s="15"/>
      <c r="D194" s="30"/>
      <c r="E194" s="7"/>
      <c r="F194" s="19"/>
      <c r="G194" s="14"/>
      <c r="H194" s="14"/>
      <c r="I194" s="14"/>
      <c r="J194" s="14"/>
      <c r="K194" s="14"/>
      <c r="L194" s="14"/>
      <c r="M194" s="7">
        <f aca="true" t="shared" si="11" ref="M194:M200">SUM(G194:L194)</f>
        <v>0</v>
      </c>
      <c r="N194" s="15"/>
      <c r="O194" s="31"/>
    </row>
    <row r="195" spans="1:15" ht="16.5">
      <c r="A195" s="15">
        <f t="shared" si="10"/>
        <v>74</v>
      </c>
      <c r="B195" s="11"/>
      <c r="C195" s="15"/>
      <c r="D195" s="30"/>
      <c r="E195" s="7"/>
      <c r="F195" s="19"/>
      <c r="G195" s="14"/>
      <c r="H195" s="14"/>
      <c r="I195" s="14"/>
      <c r="J195" s="14"/>
      <c r="K195" s="14"/>
      <c r="L195" s="14"/>
      <c r="M195" s="7">
        <f t="shared" si="11"/>
        <v>0</v>
      </c>
      <c r="N195" s="15"/>
      <c r="O195" s="31"/>
    </row>
    <row r="196" spans="1:15" ht="16.5">
      <c r="A196" s="15">
        <f t="shared" si="10"/>
        <v>74</v>
      </c>
      <c r="B196" s="11"/>
      <c r="C196" s="15"/>
      <c r="D196" s="30"/>
      <c r="E196" s="7"/>
      <c r="F196" s="19"/>
      <c r="G196" s="14"/>
      <c r="H196" s="14"/>
      <c r="I196" s="14"/>
      <c r="J196" s="14"/>
      <c r="K196" s="14"/>
      <c r="L196" s="14"/>
      <c r="M196" s="7">
        <f t="shared" si="11"/>
        <v>0</v>
      </c>
      <c r="N196" s="15"/>
      <c r="O196" s="31"/>
    </row>
    <row r="197" spans="1:15" ht="16.5">
      <c r="A197" s="15">
        <f t="shared" si="10"/>
        <v>74</v>
      </c>
      <c r="B197" s="11"/>
      <c r="C197" s="15"/>
      <c r="D197" s="30"/>
      <c r="E197" s="7"/>
      <c r="F197" s="19"/>
      <c r="G197" s="14"/>
      <c r="H197" s="14"/>
      <c r="I197" s="14"/>
      <c r="J197" s="14"/>
      <c r="K197" s="14"/>
      <c r="L197" s="14"/>
      <c r="M197" s="7">
        <f t="shared" si="11"/>
        <v>0</v>
      </c>
      <c r="N197" s="15"/>
      <c r="O197" s="31"/>
    </row>
    <row r="198" spans="1:15" ht="16.5">
      <c r="A198" s="15">
        <f t="shared" si="10"/>
        <v>74</v>
      </c>
      <c r="B198" s="11"/>
      <c r="C198" s="15"/>
      <c r="D198" s="30"/>
      <c r="E198" s="7"/>
      <c r="F198" s="19"/>
      <c r="G198" s="14"/>
      <c r="H198" s="14"/>
      <c r="I198" s="14"/>
      <c r="J198" s="14"/>
      <c r="K198" s="14"/>
      <c r="L198" s="14"/>
      <c r="M198" s="7">
        <f t="shared" si="11"/>
        <v>0</v>
      </c>
      <c r="N198" s="15"/>
      <c r="O198" s="31"/>
    </row>
    <row r="199" spans="1:15" ht="16.5">
      <c r="A199" s="15">
        <f t="shared" si="10"/>
        <v>74</v>
      </c>
      <c r="B199" s="11"/>
      <c r="C199" s="15"/>
      <c r="D199" s="30"/>
      <c r="E199" s="7"/>
      <c r="F199" s="19"/>
      <c r="G199" s="14"/>
      <c r="H199" s="14"/>
      <c r="I199" s="14"/>
      <c r="J199" s="14"/>
      <c r="K199" s="14"/>
      <c r="L199" s="14"/>
      <c r="M199" s="7">
        <f t="shared" si="11"/>
        <v>0</v>
      </c>
      <c r="N199" s="15"/>
      <c r="O199" s="31"/>
    </row>
    <row r="200" spans="1:15" ht="16.5">
      <c r="A200" s="15">
        <f t="shared" si="10"/>
        <v>74</v>
      </c>
      <c r="B200" s="11"/>
      <c r="C200" s="15"/>
      <c r="D200" s="30"/>
      <c r="E200" s="7"/>
      <c r="F200" s="19"/>
      <c r="G200" s="14"/>
      <c r="H200" s="14"/>
      <c r="I200" s="14"/>
      <c r="J200" s="14"/>
      <c r="K200" s="14"/>
      <c r="L200" s="14"/>
      <c r="M200" s="7">
        <f t="shared" si="11"/>
        <v>0</v>
      </c>
      <c r="N200" s="15"/>
      <c r="O200" s="31"/>
    </row>
  </sheetData>
  <sheetProtection/>
  <printOptions horizontalCentered="1" verticalCentered="1"/>
  <pageMargins left="0.7875" right="0.7875" top="0.9840277777777777" bottom="0.9840277777777777" header="0.5118055555555555" footer="0.5118055555555555"/>
  <pageSetup horizontalDpi="300" verticalDpi="300" orientation="landscape" paperSize="13" scale="75"/>
  <headerFooter alignWithMargins="0">
    <oddHeader>&amp;C&amp;16第76回中部学生ライフル射撃選手権大会
&amp;"ＭＳ Ｐゴシック,太字"&amp;20 10mS60</oddHeader>
    <oddFooter>&amp;L&amp;D　&amp;T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M86"/>
  <sheetViews>
    <sheetView zoomScale="75" zoomScaleNormal="75" workbookViewId="0" topLeftCell="A1">
      <selection activeCell="A1" sqref="A1"/>
    </sheetView>
  </sheetViews>
  <sheetFormatPr defaultColWidth="11.00390625" defaultRowHeight="13.5"/>
  <cols>
    <col min="1" max="1" width="15.50390625" style="53" customWidth="1"/>
    <col min="2" max="3" width="3.625" style="53" customWidth="1"/>
    <col min="4" max="4" width="14.625" style="53" customWidth="1"/>
    <col min="5" max="10" width="4.625" style="53" customWidth="1"/>
    <col min="11" max="11" width="7.625" style="53" customWidth="1"/>
    <col min="12" max="12" width="8.625" style="53" customWidth="1"/>
    <col min="13" max="13" width="4.625" style="53" customWidth="1"/>
    <col min="14" max="16384" width="10.625" style="54" customWidth="1"/>
  </cols>
  <sheetData>
    <row r="1" spans="1:13" ht="14.25">
      <c r="A1" s="55" t="s">
        <v>150</v>
      </c>
      <c r="B1" s="55" t="s">
        <v>1</v>
      </c>
      <c r="C1" s="55" t="s">
        <v>2</v>
      </c>
      <c r="D1" s="55" t="s">
        <v>151</v>
      </c>
      <c r="E1" s="81" t="s">
        <v>127</v>
      </c>
      <c r="F1" s="81" t="s">
        <v>128</v>
      </c>
      <c r="G1" s="81" t="s">
        <v>129</v>
      </c>
      <c r="H1" s="81" t="s">
        <v>130</v>
      </c>
      <c r="I1" s="81" t="s">
        <v>131</v>
      </c>
      <c r="J1" s="81" t="s">
        <v>132</v>
      </c>
      <c r="K1" s="57" t="s">
        <v>154</v>
      </c>
      <c r="L1" s="58" t="s">
        <v>155</v>
      </c>
      <c r="M1" s="59" t="s">
        <v>0</v>
      </c>
    </row>
    <row r="2" spans="1:13" ht="14.25">
      <c r="A2" s="60"/>
      <c r="B2" s="55"/>
      <c r="C2" s="55"/>
      <c r="D2" s="55"/>
      <c r="E2" s="58"/>
      <c r="F2" s="58"/>
      <c r="G2" s="58"/>
      <c r="H2" s="58"/>
      <c r="I2" s="58"/>
      <c r="J2" s="58"/>
      <c r="K2" s="57">
        <f>SUM(E2:J2)</f>
        <v>0</v>
      </c>
      <c r="L2" s="63"/>
      <c r="M2" s="63"/>
    </row>
    <row r="3" spans="1:13" ht="14.25">
      <c r="A3" s="64" t="s">
        <v>167</v>
      </c>
      <c r="B3" s="55"/>
      <c r="C3" s="55"/>
      <c r="D3" s="55"/>
      <c r="E3" s="58"/>
      <c r="F3" s="58"/>
      <c r="G3" s="58"/>
      <c r="H3" s="58"/>
      <c r="I3" s="58"/>
      <c r="J3" s="58"/>
      <c r="K3" s="57">
        <f>SUM(E3:J3)</f>
        <v>0</v>
      </c>
      <c r="L3" s="65"/>
      <c r="M3" s="65"/>
    </row>
    <row r="4" spans="1:13" ht="14.25">
      <c r="A4" s="65"/>
      <c r="B4" s="55"/>
      <c r="C4" s="55"/>
      <c r="D4" s="55"/>
      <c r="E4" s="58"/>
      <c r="F4" s="58"/>
      <c r="G4" s="58"/>
      <c r="H4" s="58"/>
      <c r="I4" s="58"/>
      <c r="J4" s="58"/>
      <c r="K4" s="57">
        <f>SUM(E4:J4)</f>
        <v>0</v>
      </c>
      <c r="L4" s="58">
        <f>SUM(K2:K4)</f>
        <v>0</v>
      </c>
      <c r="M4" s="59">
        <f>RANK(L4,L:L)</f>
        <v>1</v>
      </c>
    </row>
    <row r="5" spans="1:13" ht="16.5">
      <c r="A5" s="66" t="s">
        <v>168</v>
      </c>
      <c r="B5" s="55"/>
      <c r="C5" s="55"/>
      <c r="D5" s="55"/>
      <c r="E5" s="74"/>
      <c r="F5" s="74"/>
      <c r="G5" s="74"/>
      <c r="H5" s="74"/>
      <c r="I5" s="74"/>
      <c r="J5" s="74"/>
      <c r="K5" s="57">
        <f>SUM(E5:J5)</f>
        <v>0</v>
      </c>
      <c r="L5" s="58"/>
      <c r="M5" s="59"/>
    </row>
    <row r="6" spans="1:13" ht="14.25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</row>
    <row r="7" spans="1:13" ht="14.25">
      <c r="A7" s="70"/>
      <c r="B7" s="55"/>
      <c r="C7" s="55"/>
      <c r="D7" s="55"/>
      <c r="E7" s="58"/>
      <c r="F7" s="58"/>
      <c r="G7" s="58"/>
      <c r="H7" s="58"/>
      <c r="I7" s="58"/>
      <c r="J7" s="58"/>
      <c r="K7" s="57">
        <f>SUM(E7:J7)</f>
        <v>0</v>
      </c>
      <c r="L7" s="63"/>
      <c r="M7" s="63"/>
    </row>
    <row r="8" spans="1:13" ht="14.25">
      <c r="A8" s="64" t="s">
        <v>167</v>
      </c>
      <c r="B8" s="55"/>
      <c r="C8" s="55"/>
      <c r="D8" s="55"/>
      <c r="E8" s="58"/>
      <c r="F8" s="58"/>
      <c r="G8" s="58"/>
      <c r="H8" s="58"/>
      <c r="I8" s="58"/>
      <c r="J8" s="58"/>
      <c r="K8" s="57">
        <f>SUM(E8:J8)</f>
        <v>0</v>
      </c>
      <c r="L8" s="65"/>
      <c r="M8" s="65"/>
    </row>
    <row r="9" spans="1:13" ht="14.25">
      <c r="A9" s="65"/>
      <c r="B9" s="55"/>
      <c r="C9" s="55"/>
      <c r="D9" s="55"/>
      <c r="E9" s="74"/>
      <c r="F9" s="74"/>
      <c r="G9" s="74"/>
      <c r="H9" s="74"/>
      <c r="I9" s="74"/>
      <c r="J9" s="74"/>
      <c r="K9" s="57">
        <f>SUM(E9:J9)</f>
        <v>0</v>
      </c>
      <c r="L9" s="58">
        <f>SUM(K7:K9)</f>
        <v>0</v>
      </c>
      <c r="M9" s="59">
        <f>RANK(L9,L:L)</f>
        <v>1</v>
      </c>
    </row>
    <row r="10" spans="1:13" ht="16.5">
      <c r="A10" s="66" t="s">
        <v>168</v>
      </c>
      <c r="B10" s="55"/>
      <c r="C10" s="55"/>
      <c r="D10" s="55"/>
      <c r="E10" s="74"/>
      <c r="F10" s="74"/>
      <c r="G10" s="74"/>
      <c r="H10" s="74"/>
      <c r="I10" s="74"/>
      <c r="J10" s="74"/>
      <c r="K10" s="57">
        <f>SUM(E10:J10)</f>
        <v>0</v>
      </c>
      <c r="L10" s="58"/>
      <c r="M10" s="59"/>
    </row>
    <row r="11" spans="1:13" ht="14.25">
      <c r="A11" s="68"/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</row>
    <row r="12" spans="1:13" ht="14.25">
      <c r="A12" s="70"/>
      <c r="B12" s="55"/>
      <c r="C12" s="55"/>
      <c r="D12" s="55"/>
      <c r="E12" s="74"/>
      <c r="F12" s="74"/>
      <c r="G12" s="74"/>
      <c r="H12" s="74"/>
      <c r="I12" s="74"/>
      <c r="J12" s="74"/>
      <c r="K12" s="57">
        <f>SUM(E12:J12)</f>
        <v>0</v>
      </c>
      <c r="L12" s="63"/>
      <c r="M12" s="63"/>
    </row>
    <row r="13" spans="1:13" ht="14.25">
      <c r="A13" s="64" t="s">
        <v>167</v>
      </c>
      <c r="B13" s="55"/>
      <c r="C13" s="55"/>
      <c r="D13" s="55"/>
      <c r="E13" s="58"/>
      <c r="F13" s="58"/>
      <c r="G13" s="58"/>
      <c r="H13" s="58"/>
      <c r="I13" s="58"/>
      <c r="J13" s="58"/>
      <c r="K13" s="57">
        <f>SUM(E13:J13)</f>
        <v>0</v>
      </c>
      <c r="L13" s="65"/>
      <c r="M13" s="65"/>
    </row>
    <row r="14" spans="1:13" ht="14.25">
      <c r="A14" s="65"/>
      <c r="B14" s="55"/>
      <c r="C14" s="55"/>
      <c r="D14" s="55"/>
      <c r="E14" s="74"/>
      <c r="F14" s="74"/>
      <c r="G14" s="74"/>
      <c r="H14" s="74"/>
      <c r="I14" s="74"/>
      <c r="J14" s="74"/>
      <c r="K14" s="57">
        <f>SUM(E14:J14)</f>
        <v>0</v>
      </c>
      <c r="L14" s="58">
        <f>SUM(K12:K14)</f>
        <v>0</v>
      </c>
      <c r="M14" s="59">
        <f>RANK(L14,L:L)</f>
        <v>1</v>
      </c>
    </row>
    <row r="15" spans="1:13" ht="16.5">
      <c r="A15" s="66" t="s">
        <v>168</v>
      </c>
      <c r="B15" s="55"/>
      <c r="C15" s="55"/>
      <c r="D15" s="55"/>
      <c r="E15" s="74"/>
      <c r="F15" s="74"/>
      <c r="G15" s="74"/>
      <c r="H15" s="74"/>
      <c r="I15" s="74"/>
      <c r="J15" s="74"/>
      <c r="K15" s="57">
        <f>SUM(E15:J15)</f>
        <v>0</v>
      </c>
      <c r="L15" s="58"/>
      <c r="M15" s="59"/>
    </row>
    <row r="16" spans="1:13" ht="14.25">
      <c r="A16" s="68"/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</row>
    <row r="17" spans="1:13" ht="14.25">
      <c r="A17" s="63"/>
      <c r="B17" s="55"/>
      <c r="C17" s="55"/>
      <c r="D17" s="55"/>
      <c r="E17" s="74"/>
      <c r="F17" s="74"/>
      <c r="G17" s="74"/>
      <c r="H17" s="74"/>
      <c r="I17" s="74"/>
      <c r="J17" s="74"/>
      <c r="K17" s="57">
        <f>SUM(E17:J17)</f>
        <v>0</v>
      </c>
      <c r="L17" s="63"/>
      <c r="M17" s="63"/>
    </row>
    <row r="18" spans="1:13" ht="14.25">
      <c r="A18" s="64" t="s">
        <v>167</v>
      </c>
      <c r="B18" s="55"/>
      <c r="C18" s="55"/>
      <c r="D18" s="55"/>
      <c r="E18" s="74"/>
      <c r="F18" s="74"/>
      <c r="G18" s="74"/>
      <c r="H18" s="74"/>
      <c r="I18" s="74"/>
      <c r="J18" s="74"/>
      <c r="K18" s="57">
        <f>SUM(E18:J18)</f>
        <v>0</v>
      </c>
      <c r="L18" s="65"/>
      <c r="M18" s="65"/>
    </row>
    <row r="19" spans="1:13" ht="14.25">
      <c r="A19" s="65"/>
      <c r="B19" s="55"/>
      <c r="C19" s="55"/>
      <c r="D19" s="55"/>
      <c r="E19" s="74"/>
      <c r="F19" s="74"/>
      <c r="G19" s="74"/>
      <c r="H19" s="74"/>
      <c r="I19" s="74"/>
      <c r="J19" s="74"/>
      <c r="K19" s="57">
        <f>SUM(E19:J19)</f>
        <v>0</v>
      </c>
      <c r="L19" s="58">
        <f>SUM(K17:K19)</f>
        <v>0</v>
      </c>
      <c r="M19" s="59">
        <f>RANK(L19,L:L)</f>
        <v>1</v>
      </c>
    </row>
    <row r="20" spans="1:13" ht="16.5">
      <c r="A20" s="66" t="s">
        <v>168</v>
      </c>
      <c r="B20" s="55"/>
      <c r="C20" s="55"/>
      <c r="D20" s="55"/>
      <c r="E20" s="74"/>
      <c r="F20" s="74"/>
      <c r="G20" s="74"/>
      <c r="H20" s="74"/>
      <c r="I20" s="74"/>
      <c r="J20" s="74"/>
      <c r="K20" s="57">
        <f>SUM(E20:J20)</f>
        <v>0</v>
      </c>
      <c r="L20" s="58"/>
      <c r="M20" s="59"/>
    </row>
    <row r="21" spans="1:13" ht="14.25">
      <c r="A21" s="68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</row>
    <row r="22" spans="1:13" ht="14.25">
      <c r="A22" s="63"/>
      <c r="B22" s="55"/>
      <c r="C22" s="55"/>
      <c r="D22" s="55"/>
      <c r="E22" s="74"/>
      <c r="F22" s="74"/>
      <c r="G22" s="74"/>
      <c r="H22" s="74"/>
      <c r="I22" s="74"/>
      <c r="J22" s="74"/>
      <c r="K22" s="57">
        <f>SUM(E22:J22)</f>
        <v>0</v>
      </c>
      <c r="L22" s="63"/>
      <c r="M22" s="63"/>
    </row>
    <row r="23" spans="1:13" ht="14.25">
      <c r="A23" s="64" t="s">
        <v>167</v>
      </c>
      <c r="B23" s="55"/>
      <c r="C23" s="55"/>
      <c r="D23" s="55"/>
      <c r="E23" s="58"/>
      <c r="F23" s="58"/>
      <c r="G23" s="58"/>
      <c r="H23" s="58"/>
      <c r="I23" s="58"/>
      <c r="J23" s="58"/>
      <c r="K23" s="57">
        <f>SUM(E23:J23)</f>
        <v>0</v>
      </c>
      <c r="L23" s="65"/>
      <c r="M23" s="65"/>
    </row>
    <row r="24" spans="1:13" ht="14.25">
      <c r="A24" s="65"/>
      <c r="B24" s="55"/>
      <c r="C24" s="55"/>
      <c r="D24" s="55"/>
      <c r="E24" s="74"/>
      <c r="F24" s="74"/>
      <c r="G24" s="74"/>
      <c r="H24" s="74"/>
      <c r="I24" s="74"/>
      <c r="J24" s="74"/>
      <c r="K24" s="57">
        <f>SUM(E24:J24)</f>
        <v>0</v>
      </c>
      <c r="L24" s="58">
        <f>SUM(K22:K24)</f>
        <v>0</v>
      </c>
      <c r="M24" s="59">
        <f>RANK(L24,L:L)</f>
        <v>1</v>
      </c>
    </row>
    <row r="25" spans="1:13" ht="16.5">
      <c r="A25" s="66" t="s">
        <v>168</v>
      </c>
      <c r="B25" s="55"/>
      <c r="C25" s="55"/>
      <c r="D25" s="55"/>
      <c r="E25" s="74"/>
      <c r="F25" s="74"/>
      <c r="G25" s="74"/>
      <c r="H25" s="74"/>
      <c r="I25" s="74"/>
      <c r="J25" s="74"/>
      <c r="K25" s="57">
        <f>SUM(E25:J25)</f>
        <v>0</v>
      </c>
      <c r="L25" s="58"/>
      <c r="M25" s="59"/>
    </row>
    <row r="26" spans="1:13" ht="14.25">
      <c r="A26" s="68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</row>
    <row r="27" spans="1:13" ht="14.25">
      <c r="A27" s="60"/>
      <c r="B27" s="55"/>
      <c r="C27" s="55"/>
      <c r="D27" s="55"/>
      <c r="E27" s="58"/>
      <c r="F27" s="58"/>
      <c r="G27" s="58"/>
      <c r="H27" s="58"/>
      <c r="I27" s="58"/>
      <c r="J27" s="58"/>
      <c r="K27" s="57">
        <f>SUM(E27:J27)</f>
        <v>0</v>
      </c>
      <c r="L27" s="63"/>
      <c r="M27" s="63"/>
    </row>
    <row r="28" spans="1:13" ht="14.25">
      <c r="A28" s="64" t="s">
        <v>167</v>
      </c>
      <c r="B28" s="55"/>
      <c r="C28" s="55"/>
      <c r="D28" s="55"/>
      <c r="E28" s="58"/>
      <c r="F28" s="58"/>
      <c r="G28" s="58"/>
      <c r="H28" s="58"/>
      <c r="I28" s="58"/>
      <c r="J28" s="58"/>
      <c r="K28" s="57">
        <f>SUM(E28:J28)</f>
        <v>0</v>
      </c>
      <c r="L28" s="65"/>
      <c r="M28" s="65"/>
    </row>
    <row r="29" spans="1:13" ht="14.25">
      <c r="A29" s="65"/>
      <c r="B29" s="55"/>
      <c r="C29" s="55"/>
      <c r="D29" s="55"/>
      <c r="E29" s="58"/>
      <c r="F29" s="58"/>
      <c r="G29" s="58"/>
      <c r="H29" s="58"/>
      <c r="I29" s="58"/>
      <c r="J29" s="58"/>
      <c r="K29" s="57">
        <f>SUM(E29:J29)</f>
        <v>0</v>
      </c>
      <c r="L29" s="58">
        <f>SUM(K27:K29)</f>
        <v>0</v>
      </c>
      <c r="M29" s="59">
        <f>RANK(L29,L:L)</f>
        <v>1</v>
      </c>
    </row>
    <row r="30" spans="1:13" ht="16.5">
      <c r="A30" s="66" t="s">
        <v>168</v>
      </c>
      <c r="B30" s="55"/>
      <c r="C30" s="55"/>
      <c r="D30" s="55"/>
      <c r="E30" s="74"/>
      <c r="F30" s="74"/>
      <c r="G30" s="74"/>
      <c r="H30" s="74"/>
      <c r="I30" s="74"/>
      <c r="J30" s="74"/>
      <c r="K30" s="57">
        <f>SUM(E30:J30)</f>
        <v>0</v>
      </c>
      <c r="L30" s="58"/>
      <c r="M30" s="59"/>
    </row>
    <row r="31" spans="1:13" ht="14.25">
      <c r="A31" s="68"/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</row>
    <row r="32" spans="1:13" ht="14.25">
      <c r="A32" s="60"/>
      <c r="B32" s="55"/>
      <c r="C32" s="55"/>
      <c r="D32" s="55"/>
      <c r="E32" s="58"/>
      <c r="F32" s="58"/>
      <c r="G32" s="58"/>
      <c r="H32" s="58"/>
      <c r="I32" s="58"/>
      <c r="J32" s="58"/>
      <c r="K32" s="57">
        <f>SUM(E32:J32)</f>
        <v>0</v>
      </c>
      <c r="L32" s="63"/>
      <c r="M32" s="63"/>
    </row>
    <row r="33" spans="1:13" ht="14.25">
      <c r="A33" s="64" t="s">
        <v>167</v>
      </c>
      <c r="B33" s="55"/>
      <c r="C33" s="55"/>
      <c r="D33" s="55"/>
      <c r="E33" s="58"/>
      <c r="F33" s="58"/>
      <c r="G33" s="58"/>
      <c r="H33" s="58"/>
      <c r="I33" s="58"/>
      <c r="J33" s="58"/>
      <c r="K33" s="57">
        <f>SUM(E33:J33)</f>
        <v>0</v>
      </c>
      <c r="L33" s="65"/>
      <c r="M33" s="65"/>
    </row>
    <row r="34" spans="1:13" ht="14.25">
      <c r="A34" s="65"/>
      <c r="B34" s="55"/>
      <c r="C34" s="55"/>
      <c r="D34" s="55"/>
      <c r="E34" s="58"/>
      <c r="F34" s="58"/>
      <c r="G34" s="58"/>
      <c r="H34" s="58"/>
      <c r="I34" s="58"/>
      <c r="J34" s="58"/>
      <c r="K34" s="57">
        <f>SUM(E34:J34)</f>
        <v>0</v>
      </c>
      <c r="L34" s="58">
        <f>SUM(K32:K34)</f>
        <v>0</v>
      </c>
      <c r="M34" s="59">
        <f>RANK(L34,L:L)</f>
        <v>1</v>
      </c>
    </row>
    <row r="35" spans="1:13" ht="16.5">
      <c r="A35" s="66" t="s">
        <v>168</v>
      </c>
      <c r="B35" s="55"/>
      <c r="C35" s="55"/>
      <c r="D35" s="55"/>
      <c r="E35" s="74"/>
      <c r="F35" s="74"/>
      <c r="G35" s="74"/>
      <c r="H35" s="74"/>
      <c r="I35" s="74"/>
      <c r="J35" s="74"/>
      <c r="K35" s="57">
        <f>SUM(E35:J35)</f>
        <v>0</v>
      </c>
      <c r="L35" s="58"/>
      <c r="M35" s="59"/>
    </row>
    <row r="36" spans="1:13" ht="14.25">
      <c r="A36" s="68"/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</row>
    <row r="37" spans="1:13" ht="14.25">
      <c r="A37" s="60"/>
      <c r="B37" s="55"/>
      <c r="C37" s="55"/>
      <c r="D37" s="55"/>
      <c r="E37" s="58"/>
      <c r="F37" s="58"/>
      <c r="G37" s="58"/>
      <c r="H37" s="58"/>
      <c r="I37" s="58"/>
      <c r="J37" s="58"/>
      <c r="K37" s="57">
        <f>SUM(E37:J37)</f>
        <v>0</v>
      </c>
      <c r="L37" s="63"/>
      <c r="M37" s="63"/>
    </row>
    <row r="38" spans="1:13" ht="14.25">
      <c r="A38" s="64" t="s">
        <v>167</v>
      </c>
      <c r="B38" s="55"/>
      <c r="C38" s="55"/>
      <c r="D38" s="55"/>
      <c r="E38" s="58"/>
      <c r="F38" s="58"/>
      <c r="G38" s="58"/>
      <c r="H38" s="58"/>
      <c r="I38" s="58"/>
      <c r="J38" s="58"/>
      <c r="K38" s="57">
        <f>SUM(E38:J38)</f>
        <v>0</v>
      </c>
      <c r="L38" s="65"/>
      <c r="M38" s="65"/>
    </row>
    <row r="39" spans="1:13" ht="14.25">
      <c r="A39" s="65"/>
      <c r="B39" s="55"/>
      <c r="C39" s="55"/>
      <c r="D39" s="55"/>
      <c r="E39" s="58"/>
      <c r="F39" s="58"/>
      <c r="G39" s="58"/>
      <c r="H39" s="58"/>
      <c r="I39" s="58"/>
      <c r="J39" s="58"/>
      <c r="K39" s="57">
        <f>SUM(E39:J39)</f>
        <v>0</v>
      </c>
      <c r="L39" s="58">
        <f>SUM(K37:K39)</f>
        <v>0</v>
      </c>
      <c r="M39" s="59">
        <f>RANK(L39,L:L)</f>
        <v>1</v>
      </c>
    </row>
    <row r="40" spans="1:13" ht="16.5">
      <c r="A40" s="66" t="s">
        <v>168</v>
      </c>
      <c r="B40" s="55"/>
      <c r="C40" s="55"/>
      <c r="D40" s="55"/>
      <c r="E40" s="74"/>
      <c r="F40" s="74"/>
      <c r="G40" s="74"/>
      <c r="H40" s="74"/>
      <c r="I40" s="74"/>
      <c r="J40" s="74"/>
      <c r="K40" s="57">
        <f>SUM(E40:J40)</f>
        <v>0</v>
      </c>
      <c r="L40" s="58"/>
      <c r="M40" s="59"/>
    </row>
    <row r="41" spans="1:13" ht="14.2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</row>
    <row r="42" spans="1:13" ht="14.25">
      <c r="A42" s="60"/>
      <c r="B42" s="55"/>
      <c r="C42" s="55"/>
      <c r="D42" s="55"/>
      <c r="E42" s="58"/>
      <c r="F42" s="58"/>
      <c r="G42" s="58"/>
      <c r="H42" s="58"/>
      <c r="I42" s="58"/>
      <c r="J42" s="58"/>
      <c r="K42" s="57">
        <f>SUM(E42:J42)</f>
        <v>0</v>
      </c>
      <c r="L42" s="63"/>
      <c r="M42" s="63"/>
    </row>
    <row r="43" spans="1:13" ht="14.25">
      <c r="A43" s="64" t="s">
        <v>167</v>
      </c>
      <c r="B43" s="55"/>
      <c r="C43" s="55"/>
      <c r="D43" s="55"/>
      <c r="E43" s="58"/>
      <c r="F43" s="58"/>
      <c r="G43" s="58"/>
      <c r="H43" s="58"/>
      <c r="I43" s="58"/>
      <c r="J43" s="58"/>
      <c r="K43" s="57">
        <f>SUM(E43:J43)</f>
        <v>0</v>
      </c>
      <c r="L43" s="65"/>
      <c r="M43" s="65"/>
    </row>
    <row r="44" spans="1:13" ht="14.25">
      <c r="A44" s="65"/>
      <c r="B44" s="55"/>
      <c r="C44" s="55"/>
      <c r="D44" s="55"/>
      <c r="E44" s="58"/>
      <c r="F44" s="58"/>
      <c r="G44" s="58"/>
      <c r="H44" s="58"/>
      <c r="I44" s="58"/>
      <c r="J44" s="58"/>
      <c r="K44" s="57">
        <f>SUM(E44:J44)</f>
        <v>0</v>
      </c>
      <c r="L44" s="58">
        <f>SUM(K42:K44)</f>
        <v>0</v>
      </c>
      <c r="M44" s="59">
        <f>RANK(L44,L:L)</f>
        <v>1</v>
      </c>
    </row>
    <row r="45" spans="1:13" ht="16.5">
      <c r="A45" s="66" t="s">
        <v>168</v>
      </c>
      <c r="B45" s="55"/>
      <c r="C45" s="55"/>
      <c r="D45" s="55"/>
      <c r="E45" s="74"/>
      <c r="F45" s="74"/>
      <c r="G45" s="74"/>
      <c r="H45" s="74"/>
      <c r="I45" s="74"/>
      <c r="J45" s="74"/>
      <c r="K45" s="57">
        <f>SUM(E45:J45)</f>
        <v>0</v>
      </c>
      <c r="L45" s="58"/>
      <c r="M45" s="59"/>
    </row>
    <row r="46" spans="1:13" ht="14.25">
      <c r="A46" s="68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</row>
    <row r="47" spans="1:13" ht="14.25">
      <c r="A47" s="60"/>
      <c r="B47" s="55"/>
      <c r="C47" s="55"/>
      <c r="D47" s="55"/>
      <c r="E47" s="58"/>
      <c r="F47" s="58"/>
      <c r="G47" s="58"/>
      <c r="H47" s="58"/>
      <c r="I47" s="58"/>
      <c r="J47" s="58"/>
      <c r="K47" s="57">
        <f>SUM(E47:J47)</f>
        <v>0</v>
      </c>
      <c r="L47" s="63"/>
      <c r="M47" s="63"/>
    </row>
    <row r="48" spans="1:13" ht="14.25">
      <c r="A48" s="64" t="s">
        <v>167</v>
      </c>
      <c r="B48" s="55"/>
      <c r="C48" s="55"/>
      <c r="D48" s="55"/>
      <c r="E48" s="58"/>
      <c r="F48" s="58"/>
      <c r="G48" s="58"/>
      <c r="H48" s="58"/>
      <c r="I48" s="58"/>
      <c r="J48" s="58"/>
      <c r="K48" s="57">
        <f>SUM(E48:J48)</f>
        <v>0</v>
      </c>
      <c r="L48" s="65"/>
      <c r="M48" s="65"/>
    </row>
    <row r="49" spans="1:13" ht="14.25">
      <c r="A49" s="65"/>
      <c r="B49" s="55"/>
      <c r="C49" s="55"/>
      <c r="D49" s="55"/>
      <c r="E49" s="58"/>
      <c r="F49" s="58"/>
      <c r="G49" s="58"/>
      <c r="H49" s="58"/>
      <c r="I49" s="58"/>
      <c r="J49" s="58"/>
      <c r="K49" s="57">
        <f>SUM(E49:J49)</f>
        <v>0</v>
      </c>
      <c r="L49" s="58">
        <f>SUM(K47:K49)</f>
        <v>0</v>
      </c>
      <c r="M49" s="59">
        <f>RANK(L49,L:L)</f>
        <v>1</v>
      </c>
    </row>
    <row r="50" spans="1:13" ht="16.5">
      <c r="A50" s="66" t="s">
        <v>168</v>
      </c>
      <c r="B50" s="55"/>
      <c r="C50" s="55"/>
      <c r="D50" s="55"/>
      <c r="E50" s="74"/>
      <c r="F50" s="74"/>
      <c r="G50" s="74"/>
      <c r="H50" s="74"/>
      <c r="I50" s="74"/>
      <c r="J50" s="74"/>
      <c r="K50" s="57">
        <f>SUM(E50:J50)</f>
        <v>0</v>
      </c>
      <c r="L50" s="58"/>
      <c r="M50" s="59"/>
    </row>
    <row r="51" spans="1:13" ht="14.25">
      <c r="A51" s="68"/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</row>
    <row r="52" spans="1:13" ht="14.25">
      <c r="A52" s="60"/>
      <c r="B52" s="55"/>
      <c r="C52" s="55"/>
      <c r="D52" s="55"/>
      <c r="E52" s="58"/>
      <c r="F52" s="58"/>
      <c r="G52" s="58"/>
      <c r="H52" s="58"/>
      <c r="I52" s="58"/>
      <c r="J52" s="58"/>
      <c r="K52" s="57">
        <f>SUM(E52:J52)</f>
        <v>0</v>
      </c>
      <c r="L52" s="63"/>
      <c r="M52" s="63"/>
    </row>
    <row r="53" spans="1:13" ht="14.25">
      <c r="A53" s="64" t="s">
        <v>167</v>
      </c>
      <c r="B53" s="55"/>
      <c r="C53" s="55"/>
      <c r="D53" s="55"/>
      <c r="E53" s="58"/>
      <c r="F53" s="58"/>
      <c r="G53" s="58"/>
      <c r="H53" s="58"/>
      <c r="I53" s="58"/>
      <c r="J53" s="58"/>
      <c r="K53" s="57">
        <f>SUM(E53:J53)</f>
        <v>0</v>
      </c>
      <c r="L53" s="65"/>
      <c r="M53" s="65"/>
    </row>
    <row r="54" spans="1:13" ht="14.25">
      <c r="A54" s="65"/>
      <c r="B54" s="55"/>
      <c r="C54" s="55"/>
      <c r="D54" s="55"/>
      <c r="E54" s="58"/>
      <c r="F54" s="58"/>
      <c r="G54" s="58"/>
      <c r="H54" s="58"/>
      <c r="I54" s="58"/>
      <c r="J54" s="58"/>
      <c r="K54" s="57">
        <f>SUM(E54:J54)</f>
        <v>0</v>
      </c>
      <c r="L54" s="58">
        <f>SUM(K52:K54)</f>
        <v>0</v>
      </c>
      <c r="M54" s="59">
        <f>RANK(L54,L:L)</f>
        <v>1</v>
      </c>
    </row>
    <row r="55" spans="1:13" ht="16.5">
      <c r="A55" s="66" t="s">
        <v>168</v>
      </c>
      <c r="B55" s="55"/>
      <c r="C55" s="55"/>
      <c r="D55" s="55"/>
      <c r="E55" s="74"/>
      <c r="F55" s="74"/>
      <c r="G55" s="74"/>
      <c r="H55" s="74"/>
      <c r="I55" s="74"/>
      <c r="J55" s="74"/>
      <c r="K55" s="57">
        <f>SUM(E55:J55)</f>
        <v>0</v>
      </c>
      <c r="L55" s="58"/>
      <c r="M55" s="59"/>
    </row>
    <row r="56" spans="1:13" ht="14.25">
      <c r="A56" s="68"/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</row>
    <row r="57" spans="1:13" ht="14.25">
      <c r="A57" s="60"/>
      <c r="B57" s="55"/>
      <c r="C57" s="55"/>
      <c r="D57" s="55"/>
      <c r="E57" s="58"/>
      <c r="F57" s="58"/>
      <c r="G57" s="58"/>
      <c r="H57" s="58"/>
      <c r="I57" s="58"/>
      <c r="J57" s="58"/>
      <c r="K57" s="57">
        <f>SUM(E57:J57)</f>
        <v>0</v>
      </c>
      <c r="L57" s="63"/>
      <c r="M57" s="63"/>
    </row>
    <row r="58" spans="1:13" ht="14.25">
      <c r="A58" s="64" t="s">
        <v>167</v>
      </c>
      <c r="B58" s="55"/>
      <c r="C58" s="55"/>
      <c r="D58" s="55"/>
      <c r="E58" s="58"/>
      <c r="F58" s="58"/>
      <c r="G58" s="58"/>
      <c r="H58" s="58"/>
      <c r="I58" s="58"/>
      <c r="J58" s="58"/>
      <c r="K58" s="57">
        <f>SUM(E58:J58)</f>
        <v>0</v>
      </c>
      <c r="L58" s="65"/>
      <c r="M58" s="65"/>
    </row>
    <row r="59" spans="1:13" ht="14.25">
      <c r="A59" s="65"/>
      <c r="B59" s="55"/>
      <c r="C59" s="55"/>
      <c r="D59" s="55"/>
      <c r="E59" s="58"/>
      <c r="F59" s="58"/>
      <c r="G59" s="58"/>
      <c r="H59" s="58"/>
      <c r="I59" s="58"/>
      <c r="J59" s="58"/>
      <c r="K59" s="57">
        <f>SUM(E59:J59)</f>
        <v>0</v>
      </c>
      <c r="L59" s="58">
        <f>SUM(K57:K59)</f>
        <v>0</v>
      </c>
      <c r="M59" s="59">
        <f>RANK(L59,L:L)</f>
        <v>1</v>
      </c>
    </row>
    <row r="60" spans="1:13" ht="16.5">
      <c r="A60" s="66" t="s">
        <v>168</v>
      </c>
      <c r="B60" s="55"/>
      <c r="C60" s="55"/>
      <c r="D60" s="55"/>
      <c r="E60" s="74"/>
      <c r="F60" s="74"/>
      <c r="G60" s="74"/>
      <c r="H60" s="74"/>
      <c r="I60" s="74"/>
      <c r="J60" s="74"/>
      <c r="K60" s="57">
        <f>SUM(E60:J60)</f>
        <v>0</v>
      </c>
      <c r="L60" s="58"/>
      <c r="M60" s="59"/>
    </row>
    <row r="61" spans="1:13" ht="14.25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</row>
    <row r="62" spans="1:13" ht="14.25">
      <c r="A62" s="60"/>
      <c r="B62" s="55"/>
      <c r="C62" s="55"/>
      <c r="D62" s="55"/>
      <c r="E62" s="58"/>
      <c r="F62" s="58"/>
      <c r="G62" s="58"/>
      <c r="H62" s="58"/>
      <c r="I62" s="58"/>
      <c r="J62" s="58"/>
      <c r="K62" s="57">
        <f>SUM(E62:J62)</f>
        <v>0</v>
      </c>
      <c r="L62" s="63"/>
      <c r="M62" s="63"/>
    </row>
    <row r="63" spans="1:13" ht="14.25">
      <c r="A63" s="64" t="s">
        <v>167</v>
      </c>
      <c r="B63" s="55"/>
      <c r="C63" s="55"/>
      <c r="D63" s="55"/>
      <c r="E63" s="58"/>
      <c r="F63" s="58"/>
      <c r="G63" s="58"/>
      <c r="H63" s="58"/>
      <c r="I63" s="58"/>
      <c r="J63" s="58"/>
      <c r="K63" s="57">
        <f>SUM(E63:J63)</f>
        <v>0</v>
      </c>
      <c r="L63" s="65"/>
      <c r="M63" s="65"/>
    </row>
    <row r="64" spans="1:13" ht="14.25">
      <c r="A64" s="65"/>
      <c r="B64" s="55"/>
      <c r="C64" s="55"/>
      <c r="D64" s="55"/>
      <c r="E64" s="58"/>
      <c r="F64" s="58"/>
      <c r="G64" s="58"/>
      <c r="H64" s="58"/>
      <c r="I64" s="58"/>
      <c r="J64" s="58"/>
      <c r="K64" s="57">
        <f>SUM(E64:J64)</f>
        <v>0</v>
      </c>
      <c r="L64" s="58">
        <f>SUM(K62:K64)</f>
        <v>0</v>
      </c>
      <c r="M64" s="59">
        <f>RANK(L64,L:L)</f>
        <v>1</v>
      </c>
    </row>
    <row r="65" spans="1:13" ht="16.5">
      <c r="A65" s="66" t="s">
        <v>168</v>
      </c>
      <c r="B65" s="55"/>
      <c r="C65" s="55"/>
      <c r="D65" s="55"/>
      <c r="E65" s="74"/>
      <c r="F65" s="74"/>
      <c r="G65" s="74"/>
      <c r="H65" s="74"/>
      <c r="I65" s="74"/>
      <c r="J65" s="74"/>
      <c r="K65" s="57">
        <f>SUM(E65:J65)</f>
        <v>0</v>
      </c>
      <c r="L65" s="58"/>
      <c r="M65" s="59"/>
    </row>
    <row r="66" spans="1:13" ht="14.25">
      <c r="A66" s="68"/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</row>
    <row r="67" spans="1:13" ht="14.25">
      <c r="A67" s="60"/>
      <c r="B67" s="55"/>
      <c r="C67" s="55"/>
      <c r="D67" s="55"/>
      <c r="E67" s="58"/>
      <c r="F67" s="58"/>
      <c r="G67" s="58"/>
      <c r="H67" s="58"/>
      <c r="I67" s="58"/>
      <c r="J67" s="58"/>
      <c r="K67" s="57">
        <f>SUM(E67:J67)</f>
        <v>0</v>
      </c>
      <c r="L67" s="63"/>
      <c r="M67" s="63"/>
    </row>
    <row r="68" spans="1:13" ht="14.25">
      <c r="A68" s="64" t="s">
        <v>167</v>
      </c>
      <c r="B68" s="55"/>
      <c r="C68" s="55"/>
      <c r="D68" s="55"/>
      <c r="E68" s="58"/>
      <c r="F68" s="58"/>
      <c r="G68" s="58"/>
      <c r="H68" s="58"/>
      <c r="I68" s="58"/>
      <c r="J68" s="58"/>
      <c r="K68" s="57">
        <f>SUM(E68:J68)</f>
        <v>0</v>
      </c>
      <c r="L68" s="65"/>
      <c r="M68" s="65"/>
    </row>
    <row r="69" spans="1:13" ht="14.25">
      <c r="A69" s="65"/>
      <c r="B69" s="55"/>
      <c r="C69" s="55"/>
      <c r="D69" s="55"/>
      <c r="E69" s="58"/>
      <c r="F69" s="58"/>
      <c r="G69" s="58"/>
      <c r="H69" s="58"/>
      <c r="I69" s="58"/>
      <c r="J69" s="58"/>
      <c r="K69" s="57">
        <f>SUM(E69:J69)</f>
        <v>0</v>
      </c>
      <c r="L69" s="58">
        <f>SUM(K67:K69)</f>
        <v>0</v>
      </c>
      <c r="M69" s="59">
        <f>RANK(L69,L:L)</f>
        <v>1</v>
      </c>
    </row>
    <row r="70" spans="1:13" ht="16.5">
      <c r="A70" s="66" t="s">
        <v>168</v>
      </c>
      <c r="B70" s="55"/>
      <c r="C70" s="55"/>
      <c r="D70" s="55"/>
      <c r="E70" s="74"/>
      <c r="F70" s="74"/>
      <c r="G70" s="74"/>
      <c r="H70" s="74"/>
      <c r="I70" s="74"/>
      <c r="J70" s="74"/>
      <c r="K70" s="57">
        <f>SUM(E70:J70)</f>
        <v>0</v>
      </c>
      <c r="L70" s="58"/>
      <c r="M70" s="59"/>
    </row>
    <row r="71" spans="1:13" ht="14.25">
      <c r="A71" s="68"/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</row>
    <row r="72" spans="1:13" ht="14.25">
      <c r="A72" s="60"/>
      <c r="B72" s="55"/>
      <c r="C72" s="55"/>
      <c r="D72" s="55"/>
      <c r="E72" s="58"/>
      <c r="F72" s="58"/>
      <c r="G72" s="58"/>
      <c r="H72" s="58"/>
      <c r="I72" s="58"/>
      <c r="J72" s="58"/>
      <c r="K72" s="57">
        <f>SUM(E72:J72)</f>
        <v>0</v>
      </c>
      <c r="L72" s="63"/>
      <c r="M72" s="63"/>
    </row>
    <row r="73" spans="1:13" ht="14.25">
      <c r="A73" s="64" t="s">
        <v>167</v>
      </c>
      <c r="B73" s="55"/>
      <c r="C73" s="55"/>
      <c r="D73" s="55"/>
      <c r="E73" s="58"/>
      <c r="F73" s="58"/>
      <c r="G73" s="58"/>
      <c r="H73" s="58"/>
      <c r="I73" s="58"/>
      <c r="J73" s="58"/>
      <c r="K73" s="57">
        <f>SUM(E73:J73)</f>
        <v>0</v>
      </c>
      <c r="L73" s="65"/>
      <c r="M73" s="65"/>
    </row>
    <row r="74" spans="1:13" ht="14.25">
      <c r="A74" s="65"/>
      <c r="B74" s="55"/>
      <c r="C74" s="55"/>
      <c r="D74" s="55"/>
      <c r="E74" s="58"/>
      <c r="F74" s="58"/>
      <c r="G74" s="58"/>
      <c r="H74" s="58"/>
      <c r="I74" s="58"/>
      <c r="J74" s="58"/>
      <c r="K74" s="57">
        <f>SUM(E74:J74)</f>
        <v>0</v>
      </c>
      <c r="L74" s="58">
        <f>SUM(K72:K74)</f>
        <v>0</v>
      </c>
      <c r="M74" s="59">
        <f>RANK(L74,L:L)</f>
        <v>1</v>
      </c>
    </row>
    <row r="75" spans="1:13" ht="16.5">
      <c r="A75" s="66" t="s">
        <v>168</v>
      </c>
      <c r="B75" s="55"/>
      <c r="C75" s="55"/>
      <c r="D75" s="55"/>
      <c r="E75" s="74"/>
      <c r="F75" s="74"/>
      <c r="G75" s="74"/>
      <c r="H75" s="74"/>
      <c r="I75" s="74"/>
      <c r="J75" s="74"/>
      <c r="K75" s="57">
        <f>SUM(E75:J75)</f>
        <v>0</v>
      </c>
      <c r="L75" s="58"/>
      <c r="M75" s="59"/>
    </row>
    <row r="76" spans="1:13" ht="14.25">
      <c r="A76" s="68"/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</row>
    <row r="77" spans="1:13" ht="14.25">
      <c r="A77" s="60"/>
      <c r="B77" s="55"/>
      <c r="C77" s="55"/>
      <c r="D77" s="55"/>
      <c r="E77" s="58"/>
      <c r="F77" s="58"/>
      <c r="G77" s="58"/>
      <c r="H77" s="58"/>
      <c r="I77" s="58"/>
      <c r="J77" s="58"/>
      <c r="K77" s="57">
        <f>SUM(E77:J77)</f>
        <v>0</v>
      </c>
      <c r="L77" s="63"/>
      <c r="M77" s="63"/>
    </row>
    <row r="78" spans="1:13" ht="14.25">
      <c r="A78" s="64" t="s">
        <v>167</v>
      </c>
      <c r="B78" s="55"/>
      <c r="C78" s="55"/>
      <c r="D78" s="55"/>
      <c r="E78" s="58"/>
      <c r="F78" s="58"/>
      <c r="G78" s="58"/>
      <c r="H78" s="58"/>
      <c r="I78" s="58"/>
      <c r="J78" s="58"/>
      <c r="K78" s="57">
        <f>SUM(E78:J78)</f>
        <v>0</v>
      </c>
      <c r="L78" s="65"/>
      <c r="M78" s="65"/>
    </row>
    <row r="79" spans="1:13" ht="14.25">
      <c r="A79" s="65"/>
      <c r="B79" s="55"/>
      <c r="C79" s="55"/>
      <c r="D79" s="55"/>
      <c r="E79" s="58"/>
      <c r="F79" s="58"/>
      <c r="G79" s="58"/>
      <c r="H79" s="58"/>
      <c r="I79" s="58"/>
      <c r="J79" s="58"/>
      <c r="K79" s="57">
        <f>SUM(E79:J79)</f>
        <v>0</v>
      </c>
      <c r="L79" s="58">
        <f>SUM(K77:K79)</f>
        <v>0</v>
      </c>
      <c r="M79" s="59">
        <f>RANK(L79,L:L)</f>
        <v>1</v>
      </c>
    </row>
    <row r="80" spans="1:13" ht="16.5">
      <c r="A80" s="66" t="s">
        <v>168</v>
      </c>
      <c r="B80" s="55"/>
      <c r="C80" s="55"/>
      <c r="D80" s="55"/>
      <c r="E80" s="74"/>
      <c r="F80" s="74"/>
      <c r="G80" s="74"/>
      <c r="H80" s="74"/>
      <c r="I80" s="74"/>
      <c r="J80" s="74"/>
      <c r="K80" s="57">
        <f>SUM(E80:J80)</f>
        <v>0</v>
      </c>
      <c r="L80" s="58"/>
      <c r="M80" s="59"/>
    </row>
    <row r="81" spans="1:13" ht="14.25">
      <c r="A81" s="68"/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</row>
    <row r="82" spans="1:13" ht="14.25">
      <c r="A82" s="60"/>
      <c r="B82" s="55"/>
      <c r="C82" s="55"/>
      <c r="D82" s="55"/>
      <c r="E82" s="58"/>
      <c r="F82" s="58"/>
      <c r="G82" s="58"/>
      <c r="H82" s="58"/>
      <c r="I82" s="58"/>
      <c r="J82" s="58"/>
      <c r="K82" s="57">
        <f>SUM(E82:J82)</f>
        <v>0</v>
      </c>
      <c r="L82" s="63"/>
      <c r="M82" s="63"/>
    </row>
    <row r="83" spans="1:13" ht="14.25">
      <c r="A83" s="64" t="s">
        <v>167</v>
      </c>
      <c r="B83" s="55"/>
      <c r="C83" s="55"/>
      <c r="D83" s="55"/>
      <c r="E83" s="58"/>
      <c r="F83" s="58"/>
      <c r="G83" s="58"/>
      <c r="H83" s="58"/>
      <c r="I83" s="58"/>
      <c r="J83" s="58"/>
      <c r="K83" s="57">
        <f>SUM(E83:J83)</f>
        <v>0</v>
      </c>
      <c r="L83" s="65"/>
      <c r="M83" s="65"/>
    </row>
    <row r="84" spans="1:13" ht="14.25">
      <c r="A84" s="65"/>
      <c r="B84" s="55"/>
      <c r="C84" s="55"/>
      <c r="D84" s="55"/>
      <c r="E84" s="58"/>
      <c r="F84" s="58"/>
      <c r="G84" s="58"/>
      <c r="H84" s="58"/>
      <c r="I84" s="58"/>
      <c r="J84" s="58"/>
      <c r="K84" s="57">
        <f>SUM(E84:J84)</f>
        <v>0</v>
      </c>
      <c r="L84" s="58">
        <f>SUM(K82:K84)</f>
        <v>0</v>
      </c>
      <c r="M84" s="59">
        <f>RANK(L84,L:L)</f>
        <v>1</v>
      </c>
    </row>
    <row r="85" spans="1:13" ht="16.5">
      <c r="A85" s="66" t="s">
        <v>168</v>
      </c>
      <c r="B85" s="55"/>
      <c r="C85" s="55"/>
      <c r="D85" s="55"/>
      <c r="E85" s="74"/>
      <c r="F85" s="74"/>
      <c r="G85" s="74"/>
      <c r="H85" s="74"/>
      <c r="I85" s="74"/>
      <c r="J85" s="74"/>
      <c r="K85" s="57">
        <f>SUM(E85:J85)</f>
        <v>0</v>
      </c>
      <c r="L85" s="58"/>
      <c r="M85" s="59"/>
    </row>
    <row r="86" spans="1:13" ht="14.25">
      <c r="A86" s="68"/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</row>
    <row r="87" s="54" customFormat="1" ht="12.75"/>
    <row r="88" s="54" customFormat="1" ht="12.75"/>
    <row r="89" s="54" customFormat="1" ht="12.75"/>
    <row r="90" s="54" customFormat="1" ht="12.75"/>
    <row r="91" s="54" customFormat="1" ht="12.75"/>
    <row r="92" s="54" customFormat="1" ht="12.75"/>
    <row r="93" s="54" customFormat="1" ht="12.75"/>
    <row r="94" s="54" customFormat="1" ht="12.75"/>
    <row r="95" s="54" customFormat="1" ht="12.75"/>
    <row r="96" s="54" customFormat="1" ht="12.75"/>
    <row r="97" s="54" customFormat="1" ht="12.75"/>
    <row r="98" s="54" customFormat="1" ht="12.75"/>
    <row r="99" s="54" customFormat="1" ht="12.75"/>
    <row r="100" s="54" customFormat="1" ht="12.75"/>
    <row r="101" s="54" customFormat="1" ht="12.75"/>
    <row r="102" s="54" customFormat="1" ht="12.75"/>
    <row r="103" s="54" customFormat="1" ht="12.75"/>
    <row r="104" s="54" customFormat="1" ht="12.75"/>
    <row r="105" s="54" customFormat="1" ht="12.75"/>
    <row r="106" s="54" customFormat="1" ht="12.75"/>
    <row r="107" s="54" customFormat="1" ht="12.75"/>
    <row r="108" s="54" customFormat="1" ht="12.75"/>
    <row r="109" s="54" customFormat="1" ht="12.75"/>
    <row r="110" s="54" customFormat="1" ht="12.75"/>
    <row r="111" s="54" customFormat="1" ht="12.75"/>
    <row r="112" s="54" customFormat="1" ht="12.75"/>
    <row r="113" s="54" customFormat="1" ht="12.75"/>
    <row r="114" s="54" customFormat="1" ht="12.75"/>
    <row r="115" s="54" customFormat="1" ht="12.75"/>
    <row r="116" s="54" customFormat="1" ht="12.75"/>
    <row r="117" s="54" customFormat="1" ht="12.75"/>
    <row r="118" s="54" customFormat="1" ht="12.75"/>
    <row r="119" s="54" customFormat="1" ht="12.75"/>
    <row r="120" s="54" customFormat="1" ht="12.75"/>
    <row r="121" s="54" customFormat="1" ht="12.75"/>
    <row r="122" s="54" customFormat="1" ht="12.75"/>
    <row r="123" s="54" customFormat="1" ht="12.75"/>
    <row r="124" s="54" customFormat="1" ht="12.75"/>
    <row r="125" s="54" customFormat="1" ht="12.75"/>
    <row r="126" s="54" customFormat="1" ht="12.75"/>
    <row r="127" s="54" customFormat="1" ht="12.75"/>
    <row r="128" s="54" customFormat="1" ht="12.75"/>
    <row r="129" s="54" customFormat="1" ht="12.75"/>
    <row r="130" s="54" customFormat="1" ht="12.75"/>
    <row r="131" s="54" customFormat="1" ht="12.75"/>
    <row r="132" s="54" customFormat="1" ht="12.75"/>
    <row r="133" s="54" customFormat="1" ht="12.75"/>
    <row r="134" s="54" customFormat="1" ht="12.75"/>
    <row r="135" s="54" customFormat="1" ht="12.75"/>
    <row r="136" s="54" customFormat="1" ht="12.75"/>
    <row r="137" s="54" customFormat="1" ht="12.75"/>
    <row r="138" s="54" customFormat="1" ht="12.75"/>
    <row r="139" s="54" customFormat="1" ht="12.75"/>
    <row r="140" s="54" customFormat="1" ht="12.75"/>
    <row r="141" s="54" customFormat="1" ht="12.75"/>
    <row r="142" s="54" customFormat="1" ht="12.75"/>
    <row r="143" s="54" customFormat="1" ht="12.75"/>
    <row r="144" s="54" customFormat="1" ht="12.75"/>
    <row r="145" s="54" customFormat="1" ht="12.75"/>
    <row r="146" s="54" customFormat="1" ht="12.75"/>
    <row r="147" s="54" customFormat="1" ht="12.75"/>
    <row r="148" s="54" customFormat="1" ht="12.75"/>
    <row r="149" s="54" customFormat="1" ht="12.75"/>
    <row r="150" s="54" customFormat="1" ht="12.75"/>
    <row r="151" s="54" customFormat="1" ht="12.75"/>
    <row r="152" s="54" customFormat="1" ht="12.75"/>
    <row r="153" s="54" customFormat="1" ht="12.75"/>
    <row r="154" s="54" customFormat="1" ht="12.75"/>
    <row r="155" s="54" customFormat="1" ht="12.75"/>
    <row r="156" s="54" customFormat="1" ht="12.75"/>
    <row r="157" s="54" customFormat="1" ht="12.75"/>
    <row r="158" s="54" customFormat="1" ht="12.75"/>
    <row r="159" s="54" customFormat="1" ht="12.75"/>
    <row r="160" s="54" customFormat="1" ht="12.75"/>
    <row r="161" s="54" customFormat="1" ht="12.75"/>
    <row r="162" s="54" customFormat="1" ht="12.75"/>
    <row r="163" s="54" customFormat="1" ht="12.75"/>
    <row r="164" s="54" customFormat="1" ht="12.75"/>
    <row r="165" s="54" customFormat="1" ht="12.75"/>
    <row r="166" s="54" customFormat="1" ht="12.75"/>
    <row r="167" s="54" customFormat="1" ht="12.75"/>
  </sheetData>
  <sheetProtection/>
  <printOptions horizontalCentered="1" verticalCentered="1"/>
  <pageMargins left="0.7875" right="0.7875" top="0.9840277777777777" bottom="0.9840277777777777" header="0.5118055555555555" footer="0.5118055555555555"/>
  <pageSetup horizontalDpi="300" verticalDpi="300" orientation="landscape" paperSize="13" scale="80"/>
  <headerFooter alignWithMargins="0">
    <oddHeader>&amp;C&amp;16第回中部学生ライフル射撃伏射大会
&amp;"ＭＳ Ｐゴシック,太字"&amp;20 10mP60　団体</oddHeader>
    <oddFooter>&amp;L&amp;D　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M86"/>
  <sheetViews>
    <sheetView zoomScale="75" zoomScaleNormal="75" workbookViewId="0" topLeftCell="A1">
      <selection activeCell="A1" sqref="A1"/>
    </sheetView>
  </sheetViews>
  <sheetFormatPr defaultColWidth="11.00390625" defaultRowHeight="13.5"/>
  <cols>
    <col min="1" max="1" width="15.50390625" style="53" customWidth="1"/>
    <col min="2" max="3" width="3.625" style="53" customWidth="1"/>
    <col min="4" max="4" width="14.625" style="53" customWidth="1"/>
    <col min="5" max="10" width="4.625" style="53" customWidth="1"/>
    <col min="11" max="11" width="7.625" style="53" customWidth="1"/>
    <col min="12" max="12" width="8.625" style="53" customWidth="1"/>
    <col min="13" max="13" width="4.625" style="53" customWidth="1"/>
    <col min="14" max="16384" width="10.625" style="54" customWidth="1"/>
  </cols>
  <sheetData>
    <row r="1" spans="1:13" ht="14.25">
      <c r="A1" s="55" t="s">
        <v>150</v>
      </c>
      <c r="B1" s="55" t="s">
        <v>1</v>
      </c>
      <c r="C1" s="55" t="s">
        <v>2</v>
      </c>
      <c r="D1" s="55" t="s">
        <v>151</v>
      </c>
      <c r="E1" s="56" t="s">
        <v>142</v>
      </c>
      <c r="F1" s="56" t="s">
        <v>143</v>
      </c>
      <c r="G1" s="56" t="s">
        <v>144</v>
      </c>
      <c r="H1" s="56" t="s">
        <v>145</v>
      </c>
      <c r="I1" s="56" t="s">
        <v>152</v>
      </c>
      <c r="J1" s="56" t="s">
        <v>153</v>
      </c>
      <c r="K1" s="57" t="s">
        <v>154</v>
      </c>
      <c r="L1" s="58" t="s">
        <v>155</v>
      </c>
      <c r="M1" s="59" t="s">
        <v>0</v>
      </c>
    </row>
    <row r="2" spans="1:13" ht="14.25">
      <c r="A2" s="60"/>
      <c r="B2" s="55"/>
      <c r="C2" s="55"/>
      <c r="D2" s="55"/>
      <c r="E2" s="58"/>
      <c r="F2" s="58"/>
      <c r="G2" s="58"/>
      <c r="H2" s="58"/>
      <c r="I2" s="58"/>
      <c r="J2" s="58"/>
      <c r="K2" s="57">
        <f>SUM(E2:J2)</f>
        <v>0</v>
      </c>
      <c r="L2" s="63"/>
      <c r="M2" s="63"/>
    </row>
    <row r="3" spans="1:13" ht="14.25">
      <c r="A3" s="64" t="s">
        <v>167</v>
      </c>
      <c r="B3" s="55"/>
      <c r="C3" s="55"/>
      <c r="D3" s="55"/>
      <c r="E3" s="58"/>
      <c r="F3" s="58"/>
      <c r="G3" s="58"/>
      <c r="H3" s="58"/>
      <c r="I3" s="58"/>
      <c r="J3" s="58"/>
      <c r="K3" s="57">
        <f>SUM(E3:J3)</f>
        <v>0</v>
      </c>
      <c r="L3" s="65"/>
      <c r="M3" s="65"/>
    </row>
    <row r="4" spans="1:13" ht="14.25">
      <c r="A4" s="65"/>
      <c r="B4" s="55"/>
      <c r="C4" s="55"/>
      <c r="D4" s="55"/>
      <c r="E4" s="58"/>
      <c r="F4" s="58"/>
      <c r="G4" s="58"/>
      <c r="H4" s="58"/>
      <c r="I4" s="58"/>
      <c r="J4" s="58"/>
      <c r="K4" s="57">
        <f>SUM(E4:J4)</f>
        <v>0</v>
      </c>
      <c r="L4" s="58">
        <f>SUM(K2:K4)</f>
        <v>0</v>
      </c>
      <c r="M4" s="59">
        <f>RANK(L4,L:L)</f>
        <v>1</v>
      </c>
    </row>
    <row r="5" spans="1:13" ht="16.5">
      <c r="A5" s="66" t="s">
        <v>168</v>
      </c>
      <c r="B5" s="55"/>
      <c r="C5" s="55"/>
      <c r="D5" s="55"/>
      <c r="E5" s="74"/>
      <c r="F5" s="74"/>
      <c r="G5" s="74"/>
      <c r="H5" s="74"/>
      <c r="I5" s="74"/>
      <c r="J5" s="74"/>
      <c r="K5" s="57">
        <f>SUM(E5:J5)</f>
        <v>0</v>
      </c>
      <c r="L5" s="58"/>
      <c r="M5" s="59"/>
    </row>
    <row r="6" spans="1:13" ht="14.25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</row>
    <row r="7" spans="1:13" ht="14.25">
      <c r="A7" s="70"/>
      <c r="B7" s="55"/>
      <c r="C7" s="55"/>
      <c r="D7" s="55"/>
      <c r="E7" s="58"/>
      <c r="F7" s="58"/>
      <c r="G7" s="58"/>
      <c r="H7" s="58"/>
      <c r="I7" s="58"/>
      <c r="J7" s="58"/>
      <c r="K7" s="57">
        <f>SUM(E7:J7)</f>
        <v>0</v>
      </c>
      <c r="L7" s="63"/>
      <c r="M7" s="63"/>
    </row>
    <row r="8" spans="1:13" ht="14.25">
      <c r="A8" s="64" t="s">
        <v>167</v>
      </c>
      <c r="B8" s="55"/>
      <c r="C8" s="55"/>
      <c r="D8" s="55"/>
      <c r="E8" s="58"/>
      <c r="F8" s="58"/>
      <c r="G8" s="58"/>
      <c r="H8" s="58"/>
      <c r="I8" s="58"/>
      <c r="J8" s="58"/>
      <c r="K8" s="57">
        <f>SUM(E8:J8)</f>
        <v>0</v>
      </c>
      <c r="L8" s="65"/>
      <c r="M8" s="65"/>
    </row>
    <row r="9" spans="1:13" ht="14.25">
      <c r="A9" s="65"/>
      <c r="B9" s="55"/>
      <c r="C9" s="55"/>
      <c r="D9" s="55"/>
      <c r="E9" s="74"/>
      <c r="F9" s="74"/>
      <c r="G9" s="74"/>
      <c r="H9" s="74"/>
      <c r="I9" s="74"/>
      <c r="J9" s="74"/>
      <c r="K9" s="57">
        <f>SUM(E9:J9)</f>
        <v>0</v>
      </c>
      <c r="L9" s="58">
        <f>SUM(K7:K9)</f>
        <v>0</v>
      </c>
      <c r="M9" s="59">
        <f>RANK(L9,L:L)</f>
        <v>1</v>
      </c>
    </row>
    <row r="10" spans="1:13" ht="16.5">
      <c r="A10" s="66" t="s">
        <v>168</v>
      </c>
      <c r="B10" s="55"/>
      <c r="C10" s="55"/>
      <c r="D10" s="55"/>
      <c r="E10" s="74"/>
      <c r="F10" s="74"/>
      <c r="G10" s="74"/>
      <c r="H10" s="74"/>
      <c r="I10" s="74"/>
      <c r="J10" s="74"/>
      <c r="K10" s="57">
        <f>SUM(E10:J10)</f>
        <v>0</v>
      </c>
      <c r="L10" s="58"/>
      <c r="M10" s="59"/>
    </row>
    <row r="11" spans="1:13" ht="14.25">
      <c r="A11" s="68"/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</row>
    <row r="12" spans="1:13" ht="14.25">
      <c r="A12" s="70"/>
      <c r="B12" s="55"/>
      <c r="C12" s="55"/>
      <c r="D12" s="55"/>
      <c r="E12" s="74"/>
      <c r="F12" s="74"/>
      <c r="G12" s="74"/>
      <c r="H12" s="74"/>
      <c r="I12" s="74"/>
      <c r="J12" s="74"/>
      <c r="K12" s="57">
        <f>SUM(E12:J12)</f>
        <v>0</v>
      </c>
      <c r="L12" s="63"/>
      <c r="M12" s="63"/>
    </row>
    <row r="13" spans="1:13" ht="14.25">
      <c r="A13" s="64" t="s">
        <v>167</v>
      </c>
      <c r="B13" s="55"/>
      <c r="C13" s="55"/>
      <c r="D13" s="55"/>
      <c r="E13" s="58"/>
      <c r="F13" s="58"/>
      <c r="G13" s="58"/>
      <c r="H13" s="58"/>
      <c r="I13" s="58"/>
      <c r="J13" s="58"/>
      <c r="K13" s="57">
        <f>SUM(E13:J13)</f>
        <v>0</v>
      </c>
      <c r="L13" s="65"/>
      <c r="M13" s="65"/>
    </row>
    <row r="14" spans="1:13" ht="14.25">
      <c r="A14" s="65"/>
      <c r="B14" s="55"/>
      <c r="C14" s="55"/>
      <c r="D14" s="55"/>
      <c r="E14" s="74"/>
      <c r="F14" s="74"/>
      <c r="G14" s="74"/>
      <c r="H14" s="74"/>
      <c r="I14" s="74"/>
      <c r="J14" s="74"/>
      <c r="K14" s="57">
        <f>SUM(E14:J14)</f>
        <v>0</v>
      </c>
      <c r="L14" s="58">
        <f>SUM(K12:K14)</f>
        <v>0</v>
      </c>
      <c r="M14" s="59">
        <f>RANK(L14,L:L)</f>
        <v>1</v>
      </c>
    </row>
    <row r="15" spans="1:13" ht="16.5">
      <c r="A15" s="66" t="s">
        <v>168</v>
      </c>
      <c r="B15" s="55"/>
      <c r="C15" s="55"/>
      <c r="D15" s="55"/>
      <c r="E15" s="74"/>
      <c r="F15" s="74"/>
      <c r="G15" s="74"/>
      <c r="H15" s="74"/>
      <c r="I15" s="74"/>
      <c r="J15" s="74"/>
      <c r="K15" s="57">
        <f>SUM(E15:J15)</f>
        <v>0</v>
      </c>
      <c r="L15" s="58"/>
      <c r="M15" s="59"/>
    </row>
    <row r="16" spans="1:13" ht="14.25">
      <c r="A16" s="68"/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</row>
    <row r="17" spans="1:13" ht="14.25">
      <c r="A17" s="63"/>
      <c r="B17" s="55"/>
      <c r="C17" s="55"/>
      <c r="D17" s="55"/>
      <c r="E17" s="74"/>
      <c r="F17" s="74"/>
      <c r="G17" s="74"/>
      <c r="H17" s="74"/>
      <c r="I17" s="74"/>
      <c r="J17" s="74"/>
      <c r="K17" s="57">
        <f>SUM(E17:J17)</f>
        <v>0</v>
      </c>
      <c r="L17" s="63"/>
      <c r="M17" s="63"/>
    </row>
    <row r="18" spans="1:13" ht="14.25">
      <c r="A18" s="64" t="s">
        <v>167</v>
      </c>
      <c r="B18" s="55"/>
      <c r="C18" s="55"/>
      <c r="D18" s="55"/>
      <c r="E18" s="74"/>
      <c r="F18" s="74"/>
      <c r="G18" s="74"/>
      <c r="H18" s="74"/>
      <c r="I18" s="74"/>
      <c r="J18" s="74"/>
      <c r="K18" s="57">
        <f>SUM(E18:J18)</f>
        <v>0</v>
      </c>
      <c r="L18" s="65"/>
      <c r="M18" s="65"/>
    </row>
    <row r="19" spans="1:13" ht="14.25">
      <c r="A19" s="65"/>
      <c r="B19" s="55"/>
      <c r="C19" s="55"/>
      <c r="D19" s="55"/>
      <c r="E19" s="74"/>
      <c r="F19" s="74"/>
      <c r="G19" s="74"/>
      <c r="H19" s="74"/>
      <c r="I19" s="74"/>
      <c r="J19" s="74"/>
      <c r="K19" s="57">
        <f>SUM(E19:J19)</f>
        <v>0</v>
      </c>
      <c r="L19" s="58">
        <f>SUM(K17:K19)</f>
        <v>0</v>
      </c>
      <c r="M19" s="59">
        <f>RANK(L19,L:L)</f>
        <v>1</v>
      </c>
    </row>
    <row r="20" spans="1:13" ht="16.5">
      <c r="A20" s="66" t="s">
        <v>168</v>
      </c>
      <c r="B20" s="55"/>
      <c r="C20" s="55"/>
      <c r="D20" s="55"/>
      <c r="E20" s="74"/>
      <c r="F20" s="74"/>
      <c r="G20" s="74"/>
      <c r="H20" s="74"/>
      <c r="I20" s="74"/>
      <c r="J20" s="74"/>
      <c r="K20" s="57">
        <f>SUM(E20:J20)</f>
        <v>0</v>
      </c>
      <c r="L20" s="58"/>
      <c r="M20" s="59"/>
    </row>
    <row r="21" spans="1:13" ht="14.25">
      <c r="A21" s="68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</row>
    <row r="22" spans="1:13" ht="14.25">
      <c r="A22" s="63"/>
      <c r="B22" s="55"/>
      <c r="C22" s="55"/>
      <c r="D22" s="55"/>
      <c r="E22" s="74"/>
      <c r="F22" s="74"/>
      <c r="G22" s="74"/>
      <c r="H22" s="74"/>
      <c r="I22" s="74"/>
      <c r="J22" s="74"/>
      <c r="K22" s="57">
        <f>SUM(E22:J22)</f>
        <v>0</v>
      </c>
      <c r="L22" s="63"/>
      <c r="M22" s="63"/>
    </row>
    <row r="23" spans="1:13" ht="14.25">
      <c r="A23" s="64" t="s">
        <v>167</v>
      </c>
      <c r="B23" s="55"/>
      <c r="C23" s="55"/>
      <c r="D23" s="55"/>
      <c r="E23" s="58"/>
      <c r="F23" s="58"/>
      <c r="G23" s="58"/>
      <c r="H23" s="58"/>
      <c r="I23" s="58"/>
      <c r="J23" s="58"/>
      <c r="K23" s="57">
        <f>SUM(E23:J23)</f>
        <v>0</v>
      </c>
      <c r="L23" s="65"/>
      <c r="M23" s="65"/>
    </row>
    <row r="24" spans="1:13" ht="14.25">
      <c r="A24" s="65"/>
      <c r="B24" s="55"/>
      <c r="C24" s="55"/>
      <c r="D24" s="55"/>
      <c r="E24" s="74"/>
      <c r="F24" s="74"/>
      <c r="G24" s="74"/>
      <c r="H24" s="74"/>
      <c r="I24" s="74"/>
      <c r="J24" s="74"/>
      <c r="K24" s="57">
        <f>SUM(E24:J24)</f>
        <v>0</v>
      </c>
      <c r="L24" s="58">
        <f>SUM(K22:K24)</f>
        <v>0</v>
      </c>
      <c r="M24" s="59">
        <f>RANK(L24,L:L)</f>
        <v>1</v>
      </c>
    </row>
    <row r="25" spans="1:13" ht="16.5">
      <c r="A25" s="66" t="s">
        <v>168</v>
      </c>
      <c r="B25" s="55"/>
      <c r="C25" s="55"/>
      <c r="D25" s="55"/>
      <c r="E25" s="74"/>
      <c r="F25" s="74"/>
      <c r="G25" s="74"/>
      <c r="H25" s="74"/>
      <c r="I25" s="74"/>
      <c r="J25" s="74"/>
      <c r="K25" s="57">
        <f>SUM(E25:J25)</f>
        <v>0</v>
      </c>
      <c r="L25" s="58"/>
      <c r="M25" s="59"/>
    </row>
    <row r="26" spans="1:13" ht="14.25">
      <c r="A26" s="68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</row>
    <row r="27" spans="1:13" ht="14.25">
      <c r="A27" s="60"/>
      <c r="B27" s="55"/>
      <c r="C27" s="55"/>
      <c r="D27" s="55"/>
      <c r="E27" s="58"/>
      <c r="F27" s="58"/>
      <c r="G27" s="58"/>
      <c r="H27" s="58"/>
      <c r="I27" s="58"/>
      <c r="J27" s="58"/>
      <c r="K27" s="57">
        <f>SUM(E27:J27)</f>
        <v>0</v>
      </c>
      <c r="L27" s="63"/>
      <c r="M27" s="63"/>
    </row>
    <row r="28" spans="1:13" ht="14.25">
      <c r="A28" s="64" t="s">
        <v>167</v>
      </c>
      <c r="B28" s="55"/>
      <c r="C28" s="55"/>
      <c r="D28" s="55"/>
      <c r="E28" s="58"/>
      <c r="F28" s="58"/>
      <c r="G28" s="58"/>
      <c r="H28" s="58"/>
      <c r="I28" s="58"/>
      <c r="J28" s="58"/>
      <c r="K28" s="57">
        <f>SUM(E28:J28)</f>
        <v>0</v>
      </c>
      <c r="L28" s="65"/>
      <c r="M28" s="65"/>
    </row>
    <row r="29" spans="1:13" ht="14.25">
      <c r="A29" s="65"/>
      <c r="B29" s="55"/>
      <c r="C29" s="55"/>
      <c r="D29" s="55"/>
      <c r="E29" s="58"/>
      <c r="F29" s="58"/>
      <c r="G29" s="58"/>
      <c r="H29" s="58"/>
      <c r="I29" s="58"/>
      <c r="J29" s="58"/>
      <c r="K29" s="57">
        <f>SUM(E29:J29)</f>
        <v>0</v>
      </c>
      <c r="L29" s="58">
        <f>SUM(K27:K29)</f>
        <v>0</v>
      </c>
      <c r="M29" s="59">
        <f>RANK(L29,L:L)</f>
        <v>1</v>
      </c>
    </row>
    <row r="30" spans="1:13" ht="16.5">
      <c r="A30" s="66" t="s">
        <v>168</v>
      </c>
      <c r="B30" s="55"/>
      <c r="C30" s="55"/>
      <c r="D30" s="55"/>
      <c r="E30" s="74"/>
      <c r="F30" s="74"/>
      <c r="G30" s="74"/>
      <c r="H30" s="74"/>
      <c r="I30" s="74"/>
      <c r="J30" s="74"/>
      <c r="K30" s="57">
        <f>SUM(E30:J30)</f>
        <v>0</v>
      </c>
      <c r="L30" s="58"/>
      <c r="M30" s="59"/>
    </row>
    <row r="31" spans="1:13" ht="14.25">
      <c r="A31" s="68"/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</row>
    <row r="32" spans="1:13" ht="14.25">
      <c r="A32" s="60"/>
      <c r="B32" s="55"/>
      <c r="C32" s="55"/>
      <c r="D32" s="55"/>
      <c r="E32" s="58"/>
      <c r="F32" s="58"/>
      <c r="G32" s="58"/>
      <c r="H32" s="58"/>
      <c r="I32" s="58"/>
      <c r="J32" s="58"/>
      <c r="K32" s="57">
        <f>SUM(E32:J32)</f>
        <v>0</v>
      </c>
      <c r="L32" s="63"/>
      <c r="M32" s="63"/>
    </row>
    <row r="33" spans="1:13" ht="14.25">
      <c r="A33" s="64" t="s">
        <v>167</v>
      </c>
      <c r="B33" s="55"/>
      <c r="C33" s="55"/>
      <c r="D33" s="55"/>
      <c r="E33" s="58"/>
      <c r="F33" s="58"/>
      <c r="G33" s="58"/>
      <c r="H33" s="58"/>
      <c r="I33" s="58"/>
      <c r="J33" s="58"/>
      <c r="K33" s="57">
        <f>SUM(E33:J33)</f>
        <v>0</v>
      </c>
      <c r="L33" s="65"/>
      <c r="M33" s="65"/>
    </row>
    <row r="34" spans="1:13" ht="14.25">
      <c r="A34" s="65"/>
      <c r="B34" s="55"/>
      <c r="C34" s="55"/>
      <c r="D34" s="55"/>
      <c r="E34" s="58"/>
      <c r="F34" s="58"/>
      <c r="G34" s="58"/>
      <c r="H34" s="58"/>
      <c r="I34" s="58"/>
      <c r="J34" s="58"/>
      <c r="K34" s="57">
        <f>SUM(E34:J34)</f>
        <v>0</v>
      </c>
      <c r="L34" s="58">
        <f>SUM(K32:K34)</f>
        <v>0</v>
      </c>
      <c r="M34" s="59">
        <f>RANK(L34,L:L)</f>
        <v>1</v>
      </c>
    </row>
    <row r="35" spans="1:13" ht="16.5">
      <c r="A35" s="66" t="s">
        <v>168</v>
      </c>
      <c r="B35" s="55"/>
      <c r="C35" s="55"/>
      <c r="D35" s="55"/>
      <c r="E35" s="74"/>
      <c r="F35" s="74"/>
      <c r="G35" s="74"/>
      <c r="H35" s="74"/>
      <c r="I35" s="74"/>
      <c r="J35" s="74"/>
      <c r="K35" s="57">
        <f>SUM(E35:J35)</f>
        <v>0</v>
      </c>
      <c r="L35" s="58"/>
      <c r="M35" s="59"/>
    </row>
    <row r="36" spans="1:13" ht="14.25">
      <c r="A36" s="68"/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</row>
    <row r="37" spans="1:13" ht="14.25">
      <c r="A37" s="60"/>
      <c r="B37" s="55"/>
      <c r="C37" s="55"/>
      <c r="D37" s="55"/>
      <c r="E37" s="58"/>
      <c r="F37" s="58"/>
      <c r="G37" s="58"/>
      <c r="H37" s="58"/>
      <c r="I37" s="58"/>
      <c r="J37" s="58"/>
      <c r="K37" s="57">
        <f>SUM(E37:J37)</f>
        <v>0</v>
      </c>
      <c r="L37" s="63"/>
      <c r="M37" s="63"/>
    </row>
    <row r="38" spans="1:13" ht="14.25">
      <c r="A38" s="64" t="s">
        <v>167</v>
      </c>
      <c r="B38" s="55"/>
      <c r="C38" s="55"/>
      <c r="D38" s="55"/>
      <c r="E38" s="58"/>
      <c r="F38" s="58"/>
      <c r="G38" s="58"/>
      <c r="H38" s="58"/>
      <c r="I38" s="58"/>
      <c r="J38" s="58"/>
      <c r="K38" s="57">
        <f>SUM(E38:J38)</f>
        <v>0</v>
      </c>
      <c r="L38" s="65"/>
      <c r="M38" s="65"/>
    </row>
    <row r="39" spans="1:13" ht="14.25">
      <c r="A39" s="65"/>
      <c r="B39" s="55"/>
      <c r="C39" s="55"/>
      <c r="D39" s="55"/>
      <c r="E39" s="58"/>
      <c r="F39" s="58"/>
      <c r="G39" s="58"/>
      <c r="H39" s="58"/>
      <c r="I39" s="58"/>
      <c r="J39" s="58"/>
      <c r="K39" s="57">
        <f>SUM(E39:J39)</f>
        <v>0</v>
      </c>
      <c r="L39" s="58">
        <f>SUM(K37:K39)</f>
        <v>0</v>
      </c>
      <c r="M39" s="59">
        <f>RANK(L39,L:L)</f>
        <v>1</v>
      </c>
    </row>
    <row r="40" spans="1:13" ht="16.5">
      <c r="A40" s="66" t="s">
        <v>168</v>
      </c>
      <c r="B40" s="55"/>
      <c r="C40" s="55"/>
      <c r="D40" s="55"/>
      <c r="E40" s="74"/>
      <c r="F40" s="74"/>
      <c r="G40" s="74"/>
      <c r="H40" s="74"/>
      <c r="I40" s="74"/>
      <c r="J40" s="74"/>
      <c r="K40" s="57">
        <f>SUM(E40:J40)</f>
        <v>0</v>
      </c>
      <c r="L40" s="58"/>
      <c r="M40" s="59"/>
    </row>
    <row r="41" spans="1:13" ht="14.2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</row>
    <row r="42" spans="1:13" ht="14.25">
      <c r="A42" s="60"/>
      <c r="B42" s="55"/>
      <c r="C42" s="55"/>
      <c r="D42" s="55"/>
      <c r="E42" s="58"/>
      <c r="F42" s="58"/>
      <c r="G42" s="58"/>
      <c r="H42" s="58"/>
      <c r="I42" s="58"/>
      <c r="J42" s="58"/>
      <c r="K42" s="57">
        <f>SUM(E42:J42)</f>
        <v>0</v>
      </c>
      <c r="L42" s="63"/>
      <c r="M42" s="63"/>
    </row>
    <row r="43" spans="1:13" ht="14.25">
      <c r="A43" s="64" t="s">
        <v>167</v>
      </c>
      <c r="B43" s="55"/>
      <c r="C43" s="55"/>
      <c r="D43" s="55"/>
      <c r="E43" s="58"/>
      <c r="F43" s="58"/>
      <c r="G43" s="58"/>
      <c r="H43" s="58"/>
      <c r="I43" s="58"/>
      <c r="J43" s="58"/>
      <c r="K43" s="57">
        <f>SUM(E43:J43)</f>
        <v>0</v>
      </c>
      <c r="L43" s="65"/>
      <c r="M43" s="65"/>
    </row>
    <row r="44" spans="1:13" ht="14.25">
      <c r="A44" s="65"/>
      <c r="B44" s="55"/>
      <c r="C44" s="55"/>
      <c r="D44" s="55"/>
      <c r="E44" s="58"/>
      <c r="F44" s="58"/>
      <c r="G44" s="58"/>
      <c r="H44" s="58"/>
      <c r="I44" s="58"/>
      <c r="J44" s="58"/>
      <c r="K44" s="57">
        <f>SUM(E44:J44)</f>
        <v>0</v>
      </c>
      <c r="L44" s="58">
        <f>SUM(K42:K44)</f>
        <v>0</v>
      </c>
      <c r="M44" s="59">
        <f>RANK(L44,L:L)</f>
        <v>1</v>
      </c>
    </row>
    <row r="45" spans="1:13" ht="16.5">
      <c r="A45" s="66" t="s">
        <v>168</v>
      </c>
      <c r="B45" s="55"/>
      <c r="C45" s="55"/>
      <c r="D45" s="55"/>
      <c r="E45" s="74"/>
      <c r="F45" s="74"/>
      <c r="G45" s="74"/>
      <c r="H45" s="74"/>
      <c r="I45" s="74"/>
      <c r="J45" s="74"/>
      <c r="K45" s="57">
        <f>SUM(E45:J45)</f>
        <v>0</v>
      </c>
      <c r="L45" s="58"/>
      <c r="M45" s="59"/>
    </row>
    <row r="46" spans="1:13" ht="14.25">
      <c r="A46" s="68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</row>
    <row r="47" spans="1:13" ht="14.25">
      <c r="A47" s="60"/>
      <c r="B47" s="55"/>
      <c r="C47" s="55"/>
      <c r="D47" s="55"/>
      <c r="E47" s="58"/>
      <c r="F47" s="58"/>
      <c r="G47" s="58"/>
      <c r="H47" s="58"/>
      <c r="I47" s="58"/>
      <c r="J47" s="58"/>
      <c r="K47" s="57">
        <f>SUM(E47:J47)</f>
        <v>0</v>
      </c>
      <c r="L47" s="63"/>
      <c r="M47" s="63"/>
    </row>
    <row r="48" spans="1:13" ht="14.25">
      <c r="A48" s="64" t="s">
        <v>167</v>
      </c>
      <c r="B48" s="55"/>
      <c r="C48" s="55"/>
      <c r="D48" s="55"/>
      <c r="E48" s="58"/>
      <c r="F48" s="58"/>
      <c r="G48" s="58"/>
      <c r="H48" s="58"/>
      <c r="I48" s="58"/>
      <c r="J48" s="58"/>
      <c r="K48" s="57">
        <f>SUM(E48:J48)</f>
        <v>0</v>
      </c>
      <c r="L48" s="65"/>
      <c r="M48" s="65"/>
    </row>
    <row r="49" spans="1:13" ht="14.25">
      <c r="A49" s="65"/>
      <c r="B49" s="55"/>
      <c r="C49" s="55"/>
      <c r="D49" s="55"/>
      <c r="E49" s="58"/>
      <c r="F49" s="58"/>
      <c r="G49" s="58"/>
      <c r="H49" s="58"/>
      <c r="I49" s="58"/>
      <c r="J49" s="58"/>
      <c r="K49" s="57">
        <f>SUM(E49:J49)</f>
        <v>0</v>
      </c>
      <c r="L49" s="58">
        <f>SUM(K47:K49)</f>
        <v>0</v>
      </c>
      <c r="M49" s="59">
        <f>RANK(L49,L:L)</f>
        <v>1</v>
      </c>
    </row>
    <row r="50" spans="1:13" ht="16.5">
      <c r="A50" s="66" t="s">
        <v>168</v>
      </c>
      <c r="B50" s="55"/>
      <c r="C50" s="55"/>
      <c r="D50" s="55"/>
      <c r="E50" s="74"/>
      <c r="F50" s="74"/>
      <c r="G50" s="74"/>
      <c r="H50" s="74"/>
      <c r="I50" s="74"/>
      <c r="J50" s="74"/>
      <c r="K50" s="57">
        <f>SUM(E50:J50)</f>
        <v>0</v>
      </c>
      <c r="L50" s="58"/>
      <c r="M50" s="59"/>
    </row>
    <row r="51" spans="1:13" ht="14.25">
      <c r="A51" s="68"/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</row>
    <row r="52" spans="1:13" ht="14.25">
      <c r="A52" s="60"/>
      <c r="B52" s="55"/>
      <c r="C52" s="55"/>
      <c r="D52" s="55"/>
      <c r="E52" s="58"/>
      <c r="F52" s="58"/>
      <c r="G52" s="58"/>
      <c r="H52" s="58"/>
      <c r="I52" s="58"/>
      <c r="J52" s="58"/>
      <c r="K52" s="57">
        <f>SUM(E52:J52)</f>
        <v>0</v>
      </c>
      <c r="L52" s="63"/>
      <c r="M52" s="63"/>
    </row>
    <row r="53" spans="1:13" ht="14.25">
      <c r="A53" s="64" t="s">
        <v>167</v>
      </c>
      <c r="B53" s="55"/>
      <c r="C53" s="55"/>
      <c r="D53" s="55"/>
      <c r="E53" s="58"/>
      <c r="F53" s="58"/>
      <c r="G53" s="58"/>
      <c r="H53" s="58"/>
      <c r="I53" s="58"/>
      <c r="J53" s="58"/>
      <c r="K53" s="57">
        <f>SUM(E53:J53)</f>
        <v>0</v>
      </c>
      <c r="L53" s="65"/>
      <c r="M53" s="65"/>
    </row>
    <row r="54" spans="1:13" ht="14.25">
      <c r="A54" s="65"/>
      <c r="B54" s="55"/>
      <c r="C54" s="55"/>
      <c r="D54" s="55"/>
      <c r="E54" s="58"/>
      <c r="F54" s="58"/>
      <c r="G54" s="58"/>
      <c r="H54" s="58"/>
      <c r="I54" s="58"/>
      <c r="J54" s="58"/>
      <c r="K54" s="57">
        <f>SUM(E54:J54)</f>
        <v>0</v>
      </c>
      <c r="L54" s="58">
        <f>SUM(K52:K54)</f>
        <v>0</v>
      </c>
      <c r="M54" s="59">
        <f>RANK(L54,L:L)</f>
        <v>1</v>
      </c>
    </row>
    <row r="55" spans="1:13" ht="16.5">
      <c r="A55" s="66" t="s">
        <v>168</v>
      </c>
      <c r="B55" s="55"/>
      <c r="C55" s="55"/>
      <c r="D55" s="55"/>
      <c r="E55" s="74"/>
      <c r="F55" s="74"/>
      <c r="G55" s="74"/>
      <c r="H55" s="74"/>
      <c r="I55" s="74"/>
      <c r="J55" s="74"/>
      <c r="K55" s="57">
        <f>SUM(E55:J55)</f>
        <v>0</v>
      </c>
      <c r="L55" s="58"/>
      <c r="M55" s="59"/>
    </row>
    <row r="56" spans="1:13" ht="14.25">
      <c r="A56" s="68"/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</row>
    <row r="57" spans="1:13" ht="14.25">
      <c r="A57" s="60"/>
      <c r="B57" s="55"/>
      <c r="C57" s="55"/>
      <c r="D57" s="55"/>
      <c r="E57" s="58"/>
      <c r="F57" s="58"/>
      <c r="G57" s="58"/>
      <c r="H57" s="58"/>
      <c r="I57" s="58"/>
      <c r="J57" s="58"/>
      <c r="K57" s="57">
        <f>SUM(E57:J57)</f>
        <v>0</v>
      </c>
      <c r="L57" s="63"/>
      <c r="M57" s="63"/>
    </row>
    <row r="58" spans="1:13" ht="14.25">
      <c r="A58" s="64" t="s">
        <v>167</v>
      </c>
      <c r="B58" s="55"/>
      <c r="C58" s="55"/>
      <c r="D58" s="55"/>
      <c r="E58" s="58"/>
      <c r="F58" s="58"/>
      <c r="G58" s="58"/>
      <c r="H58" s="58"/>
      <c r="I58" s="58"/>
      <c r="J58" s="58"/>
      <c r="K58" s="57">
        <f>SUM(E58:J58)</f>
        <v>0</v>
      </c>
      <c r="L58" s="65"/>
      <c r="M58" s="65"/>
    </row>
    <row r="59" spans="1:13" ht="14.25">
      <c r="A59" s="65"/>
      <c r="B59" s="55"/>
      <c r="C59" s="55"/>
      <c r="D59" s="55"/>
      <c r="E59" s="58"/>
      <c r="F59" s="58"/>
      <c r="G59" s="58"/>
      <c r="H59" s="58"/>
      <c r="I59" s="58"/>
      <c r="J59" s="58"/>
      <c r="K59" s="57">
        <f>SUM(E59:J59)</f>
        <v>0</v>
      </c>
      <c r="L59" s="58">
        <f>SUM(K57:K59)</f>
        <v>0</v>
      </c>
      <c r="M59" s="59">
        <f>RANK(L59,L:L)</f>
        <v>1</v>
      </c>
    </row>
    <row r="60" spans="1:13" ht="16.5">
      <c r="A60" s="66" t="s">
        <v>168</v>
      </c>
      <c r="B60" s="55"/>
      <c r="C60" s="55"/>
      <c r="D60" s="55"/>
      <c r="E60" s="74"/>
      <c r="F60" s="74"/>
      <c r="G60" s="74"/>
      <c r="H60" s="74"/>
      <c r="I60" s="74"/>
      <c r="J60" s="74"/>
      <c r="K60" s="57">
        <f>SUM(E60:J60)</f>
        <v>0</v>
      </c>
      <c r="L60" s="58"/>
      <c r="M60" s="59"/>
    </row>
    <row r="61" spans="1:13" ht="14.25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</row>
    <row r="62" spans="1:13" ht="14.25">
      <c r="A62" s="60"/>
      <c r="B62" s="55"/>
      <c r="C62" s="55"/>
      <c r="D62" s="55"/>
      <c r="E62" s="58"/>
      <c r="F62" s="58"/>
      <c r="G62" s="58"/>
      <c r="H62" s="58"/>
      <c r="I62" s="58"/>
      <c r="J62" s="58"/>
      <c r="K62" s="57">
        <f>SUM(E62:J62)</f>
        <v>0</v>
      </c>
      <c r="L62" s="63"/>
      <c r="M62" s="63"/>
    </row>
    <row r="63" spans="1:13" ht="14.25">
      <c r="A63" s="64" t="s">
        <v>167</v>
      </c>
      <c r="B63" s="55"/>
      <c r="C63" s="55"/>
      <c r="D63" s="55"/>
      <c r="E63" s="58"/>
      <c r="F63" s="58"/>
      <c r="G63" s="58"/>
      <c r="H63" s="58"/>
      <c r="I63" s="58"/>
      <c r="J63" s="58"/>
      <c r="K63" s="57">
        <f>SUM(E63:J63)</f>
        <v>0</v>
      </c>
      <c r="L63" s="65"/>
      <c r="M63" s="65"/>
    </row>
    <row r="64" spans="1:13" ht="14.25">
      <c r="A64" s="65"/>
      <c r="B64" s="55"/>
      <c r="C64" s="55"/>
      <c r="D64" s="55"/>
      <c r="E64" s="58"/>
      <c r="F64" s="58"/>
      <c r="G64" s="58"/>
      <c r="H64" s="58"/>
      <c r="I64" s="58"/>
      <c r="J64" s="58"/>
      <c r="K64" s="57">
        <f>SUM(E64:J64)</f>
        <v>0</v>
      </c>
      <c r="L64" s="58">
        <f>SUM(K62:K64)</f>
        <v>0</v>
      </c>
      <c r="M64" s="59">
        <f>RANK(L64,L:L)</f>
        <v>1</v>
      </c>
    </row>
    <row r="65" spans="1:13" ht="16.5">
      <c r="A65" s="66" t="s">
        <v>168</v>
      </c>
      <c r="B65" s="55"/>
      <c r="C65" s="55"/>
      <c r="D65" s="55"/>
      <c r="E65" s="74"/>
      <c r="F65" s="74"/>
      <c r="G65" s="74"/>
      <c r="H65" s="74"/>
      <c r="I65" s="74"/>
      <c r="J65" s="74"/>
      <c r="K65" s="57">
        <f>SUM(E65:J65)</f>
        <v>0</v>
      </c>
      <c r="L65" s="58"/>
      <c r="M65" s="59"/>
    </row>
    <row r="66" spans="1:13" ht="14.25">
      <c r="A66" s="68"/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</row>
    <row r="67" spans="1:13" ht="14.25">
      <c r="A67" s="60"/>
      <c r="B67" s="55"/>
      <c r="C67" s="55"/>
      <c r="D67" s="55"/>
      <c r="E67" s="58"/>
      <c r="F67" s="58"/>
      <c r="G67" s="58"/>
      <c r="H67" s="58"/>
      <c r="I67" s="58"/>
      <c r="J67" s="58"/>
      <c r="K67" s="57">
        <f>SUM(E67:J67)</f>
        <v>0</v>
      </c>
      <c r="L67" s="63"/>
      <c r="M67" s="63"/>
    </row>
    <row r="68" spans="1:13" ht="14.25">
      <c r="A68" s="64" t="s">
        <v>167</v>
      </c>
      <c r="B68" s="55"/>
      <c r="C68" s="55"/>
      <c r="D68" s="55"/>
      <c r="E68" s="58"/>
      <c r="F68" s="58"/>
      <c r="G68" s="58"/>
      <c r="H68" s="58"/>
      <c r="I68" s="58"/>
      <c r="J68" s="58"/>
      <c r="K68" s="57">
        <f>SUM(E68:J68)</f>
        <v>0</v>
      </c>
      <c r="L68" s="65"/>
      <c r="M68" s="65"/>
    </row>
    <row r="69" spans="1:13" ht="14.25">
      <c r="A69" s="65"/>
      <c r="B69" s="55"/>
      <c r="C69" s="55"/>
      <c r="D69" s="55"/>
      <c r="E69" s="58"/>
      <c r="F69" s="58"/>
      <c r="G69" s="58"/>
      <c r="H69" s="58"/>
      <c r="I69" s="58"/>
      <c r="J69" s="58"/>
      <c r="K69" s="57">
        <f>SUM(E69:J69)</f>
        <v>0</v>
      </c>
      <c r="L69" s="58">
        <f>SUM(K67:K69)</f>
        <v>0</v>
      </c>
      <c r="M69" s="59">
        <f>RANK(L69,L:L)</f>
        <v>1</v>
      </c>
    </row>
    <row r="70" spans="1:13" ht="16.5">
      <c r="A70" s="66" t="s">
        <v>168</v>
      </c>
      <c r="B70" s="55"/>
      <c r="C70" s="55"/>
      <c r="D70" s="55"/>
      <c r="E70" s="74"/>
      <c r="F70" s="74"/>
      <c r="G70" s="74"/>
      <c r="H70" s="74"/>
      <c r="I70" s="74"/>
      <c r="J70" s="74"/>
      <c r="K70" s="57">
        <f>SUM(E70:J70)</f>
        <v>0</v>
      </c>
      <c r="L70" s="58"/>
      <c r="M70" s="59"/>
    </row>
    <row r="71" spans="1:13" ht="14.25">
      <c r="A71" s="68"/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</row>
    <row r="72" spans="1:13" ht="14.25">
      <c r="A72" s="60"/>
      <c r="B72" s="55"/>
      <c r="C72" s="55"/>
      <c r="D72" s="55"/>
      <c r="E72" s="58"/>
      <c r="F72" s="58"/>
      <c r="G72" s="58"/>
      <c r="H72" s="58"/>
      <c r="I72" s="58"/>
      <c r="J72" s="58"/>
      <c r="K72" s="57">
        <f>SUM(E72:J72)</f>
        <v>0</v>
      </c>
      <c r="L72" s="63"/>
      <c r="M72" s="63"/>
    </row>
    <row r="73" spans="1:13" ht="14.25">
      <c r="A73" s="64" t="s">
        <v>167</v>
      </c>
      <c r="B73" s="55"/>
      <c r="C73" s="55"/>
      <c r="D73" s="55"/>
      <c r="E73" s="58"/>
      <c r="F73" s="58"/>
      <c r="G73" s="58"/>
      <c r="H73" s="58"/>
      <c r="I73" s="58"/>
      <c r="J73" s="58"/>
      <c r="K73" s="57">
        <f>SUM(E73:J73)</f>
        <v>0</v>
      </c>
      <c r="L73" s="65"/>
      <c r="M73" s="65"/>
    </row>
    <row r="74" spans="1:13" ht="14.25">
      <c r="A74" s="65"/>
      <c r="B74" s="55"/>
      <c r="C74" s="55"/>
      <c r="D74" s="55"/>
      <c r="E74" s="58"/>
      <c r="F74" s="58"/>
      <c r="G74" s="58"/>
      <c r="H74" s="58"/>
      <c r="I74" s="58"/>
      <c r="J74" s="58"/>
      <c r="K74" s="57">
        <f>SUM(E74:J74)</f>
        <v>0</v>
      </c>
      <c r="L74" s="58">
        <f>SUM(K72:K74)</f>
        <v>0</v>
      </c>
      <c r="M74" s="59">
        <f>RANK(L74,L:L)</f>
        <v>1</v>
      </c>
    </row>
    <row r="75" spans="1:13" ht="16.5">
      <c r="A75" s="66" t="s">
        <v>168</v>
      </c>
      <c r="B75" s="55"/>
      <c r="C75" s="55"/>
      <c r="D75" s="55"/>
      <c r="E75" s="74"/>
      <c r="F75" s="74"/>
      <c r="G75" s="74"/>
      <c r="H75" s="74"/>
      <c r="I75" s="74"/>
      <c r="J75" s="74"/>
      <c r="K75" s="57">
        <f>SUM(E75:J75)</f>
        <v>0</v>
      </c>
      <c r="L75" s="58"/>
      <c r="M75" s="59"/>
    </row>
    <row r="76" spans="1:13" ht="14.25">
      <c r="A76" s="68"/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</row>
    <row r="77" spans="1:13" ht="14.25">
      <c r="A77" s="60"/>
      <c r="B77" s="55"/>
      <c r="C77" s="55"/>
      <c r="D77" s="55"/>
      <c r="E77" s="58"/>
      <c r="F77" s="58"/>
      <c r="G77" s="58"/>
      <c r="H77" s="58"/>
      <c r="I77" s="58"/>
      <c r="J77" s="58"/>
      <c r="K77" s="57">
        <f>SUM(E77:J77)</f>
        <v>0</v>
      </c>
      <c r="L77" s="63"/>
      <c r="M77" s="63"/>
    </row>
    <row r="78" spans="1:13" ht="14.25">
      <c r="A78" s="64" t="s">
        <v>167</v>
      </c>
      <c r="B78" s="55"/>
      <c r="C78" s="55"/>
      <c r="D78" s="55"/>
      <c r="E78" s="58"/>
      <c r="F78" s="58"/>
      <c r="G78" s="58"/>
      <c r="H78" s="58"/>
      <c r="I78" s="58"/>
      <c r="J78" s="58"/>
      <c r="K78" s="57">
        <f>SUM(E78:J78)</f>
        <v>0</v>
      </c>
      <c r="L78" s="65"/>
      <c r="M78" s="65"/>
    </row>
    <row r="79" spans="1:13" ht="14.25">
      <c r="A79" s="65"/>
      <c r="B79" s="55"/>
      <c r="C79" s="55"/>
      <c r="D79" s="55"/>
      <c r="E79" s="58"/>
      <c r="F79" s="58"/>
      <c r="G79" s="58"/>
      <c r="H79" s="58"/>
      <c r="I79" s="58"/>
      <c r="J79" s="58"/>
      <c r="K79" s="57">
        <f>SUM(E79:J79)</f>
        <v>0</v>
      </c>
      <c r="L79" s="58">
        <f>SUM(K77:K79)</f>
        <v>0</v>
      </c>
      <c r="M79" s="59">
        <f>RANK(L79,L:L)</f>
        <v>1</v>
      </c>
    </row>
    <row r="80" spans="1:13" ht="16.5">
      <c r="A80" s="66" t="s">
        <v>168</v>
      </c>
      <c r="B80" s="55"/>
      <c r="C80" s="55"/>
      <c r="D80" s="55"/>
      <c r="E80" s="74"/>
      <c r="F80" s="74"/>
      <c r="G80" s="74"/>
      <c r="H80" s="74"/>
      <c r="I80" s="74"/>
      <c r="J80" s="74"/>
      <c r="K80" s="57">
        <f>SUM(E80:J80)</f>
        <v>0</v>
      </c>
      <c r="L80" s="58"/>
      <c r="M80" s="59"/>
    </row>
    <row r="81" spans="1:13" ht="14.25">
      <c r="A81" s="68"/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</row>
    <row r="82" spans="1:13" ht="14.25">
      <c r="A82" s="60"/>
      <c r="B82" s="55"/>
      <c r="C82" s="55"/>
      <c r="D82" s="55"/>
      <c r="E82" s="58"/>
      <c r="F82" s="58"/>
      <c r="G82" s="58"/>
      <c r="H82" s="58"/>
      <c r="I82" s="58"/>
      <c r="J82" s="58"/>
      <c r="K82" s="57">
        <f>SUM(E82:J82)</f>
        <v>0</v>
      </c>
      <c r="L82" s="63"/>
      <c r="M82" s="63"/>
    </row>
    <row r="83" spans="1:13" ht="14.25">
      <c r="A83" s="64" t="s">
        <v>167</v>
      </c>
      <c r="B83" s="55"/>
      <c r="C83" s="55"/>
      <c r="D83" s="55"/>
      <c r="E83" s="58"/>
      <c r="F83" s="58"/>
      <c r="G83" s="58"/>
      <c r="H83" s="58"/>
      <c r="I83" s="58"/>
      <c r="J83" s="58"/>
      <c r="K83" s="57">
        <f>SUM(E83:J83)</f>
        <v>0</v>
      </c>
      <c r="L83" s="65"/>
      <c r="M83" s="65"/>
    </row>
    <row r="84" spans="1:13" ht="14.25">
      <c r="A84" s="65"/>
      <c r="B84" s="55"/>
      <c r="C84" s="55"/>
      <c r="D84" s="55"/>
      <c r="E84" s="58"/>
      <c r="F84" s="58"/>
      <c r="G84" s="58"/>
      <c r="H84" s="58"/>
      <c r="I84" s="58"/>
      <c r="J84" s="58"/>
      <c r="K84" s="57">
        <f>SUM(E84:J84)</f>
        <v>0</v>
      </c>
      <c r="L84" s="58">
        <f>SUM(K82:K84)</f>
        <v>0</v>
      </c>
      <c r="M84" s="59">
        <f>RANK(L84,L:L)</f>
        <v>1</v>
      </c>
    </row>
    <row r="85" spans="1:13" ht="16.5">
      <c r="A85" s="66" t="s">
        <v>168</v>
      </c>
      <c r="B85" s="55"/>
      <c r="C85" s="55"/>
      <c r="D85" s="55"/>
      <c r="E85" s="74"/>
      <c r="F85" s="74"/>
      <c r="G85" s="74"/>
      <c r="H85" s="74"/>
      <c r="I85" s="74"/>
      <c r="J85" s="74"/>
      <c r="K85" s="57">
        <f>SUM(E85:J85)</f>
        <v>0</v>
      </c>
      <c r="L85" s="58"/>
      <c r="M85" s="59"/>
    </row>
    <row r="86" spans="1:13" ht="14.25">
      <c r="A86" s="68"/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</row>
    <row r="87" s="54" customFormat="1" ht="12.75"/>
    <row r="88" s="54" customFormat="1" ht="12.75"/>
    <row r="89" s="54" customFormat="1" ht="12.75"/>
    <row r="90" s="54" customFormat="1" ht="12.75"/>
    <row r="91" s="54" customFormat="1" ht="12.75"/>
    <row r="92" s="54" customFormat="1" ht="12.75"/>
    <row r="93" s="54" customFormat="1" ht="12.75"/>
    <row r="94" s="54" customFormat="1" ht="12.75"/>
    <row r="95" s="54" customFormat="1" ht="12.75"/>
    <row r="96" s="54" customFormat="1" ht="12.75"/>
    <row r="97" s="54" customFormat="1" ht="12.75"/>
    <row r="98" s="54" customFormat="1" ht="12.75"/>
    <row r="99" s="54" customFormat="1" ht="12.75"/>
    <row r="100" s="54" customFormat="1" ht="12.75"/>
    <row r="101" s="54" customFormat="1" ht="12.75"/>
    <row r="102" s="54" customFormat="1" ht="12.75"/>
    <row r="103" s="54" customFormat="1" ht="12.75"/>
    <row r="104" s="54" customFormat="1" ht="12.75"/>
    <row r="105" s="54" customFormat="1" ht="12.75"/>
    <row r="106" s="54" customFormat="1" ht="12.75"/>
    <row r="107" s="54" customFormat="1" ht="12.75"/>
    <row r="108" s="54" customFormat="1" ht="12.75"/>
    <row r="109" s="54" customFormat="1" ht="12.75"/>
    <row r="110" s="54" customFormat="1" ht="12.75"/>
    <row r="111" s="54" customFormat="1" ht="12.75"/>
    <row r="112" s="54" customFormat="1" ht="12.75"/>
    <row r="113" s="54" customFormat="1" ht="12.75"/>
    <row r="114" s="54" customFormat="1" ht="12.75"/>
    <row r="115" s="54" customFormat="1" ht="12.75"/>
    <row r="116" s="54" customFormat="1" ht="12.75"/>
    <row r="117" s="54" customFormat="1" ht="12.75"/>
    <row r="118" s="54" customFormat="1" ht="12.75"/>
    <row r="119" s="54" customFormat="1" ht="12.75"/>
    <row r="120" s="54" customFormat="1" ht="12.75"/>
    <row r="121" s="54" customFormat="1" ht="12.75"/>
    <row r="122" s="54" customFormat="1" ht="12.75"/>
    <row r="123" s="54" customFormat="1" ht="12.75"/>
    <row r="124" s="54" customFormat="1" ht="12.75"/>
    <row r="125" s="54" customFormat="1" ht="12.75"/>
    <row r="126" s="54" customFormat="1" ht="12.75"/>
    <row r="127" s="54" customFormat="1" ht="12.75"/>
    <row r="128" s="54" customFormat="1" ht="12.75"/>
    <row r="129" s="54" customFormat="1" ht="12.75"/>
    <row r="130" s="54" customFormat="1" ht="12.75"/>
    <row r="131" s="54" customFormat="1" ht="12.75"/>
    <row r="132" s="54" customFormat="1" ht="12.75"/>
    <row r="133" s="54" customFormat="1" ht="12.75"/>
    <row r="134" s="54" customFormat="1" ht="12.75"/>
    <row r="135" s="54" customFormat="1" ht="12.75"/>
    <row r="136" s="54" customFormat="1" ht="12.75"/>
    <row r="137" s="54" customFormat="1" ht="12.75"/>
    <row r="138" s="54" customFormat="1" ht="12.75"/>
    <row r="139" s="54" customFormat="1" ht="12.75"/>
    <row r="140" s="54" customFormat="1" ht="12.75"/>
    <row r="141" s="54" customFormat="1" ht="12.75"/>
    <row r="142" s="54" customFormat="1" ht="12.75"/>
    <row r="143" s="54" customFormat="1" ht="12.75"/>
    <row r="144" s="54" customFormat="1" ht="12.75"/>
    <row r="145" s="54" customFormat="1" ht="12.75"/>
    <row r="146" s="54" customFormat="1" ht="12.75"/>
    <row r="147" s="54" customFormat="1" ht="12.75"/>
    <row r="148" s="54" customFormat="1" ht="12.75"/>
    <row r="149" s="54" customFormat="1" ht="12.75"/>
    <row r="150" s="54" customFormat="1" ht="12.75"/>
    <row r="151" s="54" customFormat="1" ht="12.75"/>
    <row r="152" s="54" customFormat="1" ht="12.75"/>
    <row r="153" s="54" customFormat="1" ht="12.75"/>
    <row r="154" s="54" customFormat="1" ht="12.75"/>
    <row r="155" s="54" customFormat="1" ht="12.75"/>
    <row r="156" s="54" customFormat="1" ht="12.75"/>
    <row r="157" s="54" customFormat="1" ht="12.75"/>
    <row r="158" s="54" customFormat="1" ht="12.75"/>
    <row r="159" s="54" customFormat="1" ht="12.75"/>
    <row r="160" s="54" customFormat="1" ht="12.75"/>
    <row r="161" s="54" customFormat="1" ht="12.75"/>
    <row r="162" s="54" customFormat="1" ht="12.75"/>
    <row r="163" s="54" customFormat="1" ht="12.75"/>
    <row r="164" s="54" customFormat="1" ht="12.75"/>
    <row r="165" s="54" customFormat="1" ht="12.75"/>
    <row r="166" s="54" customFormat="1" ht="12.75"/>
    <row r="167" s="54" customFormat="1" ht="12.75"/>
  </sheetData>
  <sheetProtection/>
  <printOptions horizontalCentered="1" verticalCentered="1"/>
  <pageMargins left="0.7875" right="0.7875" top="0.9840277777777777" bottom="0.9840277777777777" header="0.5118055555555555" footer="0.5118055555555555"/>
  <pageSetup horizontalDpi="300" verticalDpi="300" orientation="landscape" paperSize="13" scale="80"/>
  <headerFooter alignWithMargins="0">
    <oddHeader>&amp;C&amp;16第回中部学生ライフル射撃三姿勢大会
&amp;"ＭＳ Ｐゴシック,太字"&amp;20 10m3x20　団体</oddHeader>
    <oddFooter>&amp;L&amp;D　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M86"/>
  <sheetViews>
    <sheetView zoomScale="75" zoomScaleNormal="75" workbookViewId="0" topLeftCell="A1">
      <selection activeCell="A1" sqref="A1"/>
    </sheetView>
  </sheetViews>
  <sheetFormatPr defaultColWidth="11.00390625" defaultRowHeight="13.5"/>
  <cols>
    <col min="1" max="1" width="15.50390625" style="53" customWidth="1"/>
    <col min="2" max="3" width="3.625" style="53" customWidth="1"/>
    <col min="4" max="4" width="14.625" style="53" customWidth="1"/>
    <col min="5" max="10" width="4.625" style="53" customWidth="1"/>
    <col min="11" max="11" width="7.625" style="53" customWidth="1"/>
    <col min="12" max="12" width="8.625" style="53" customWidth="1"/>
    <col min="13" max="13" width="4.625" style="53" customWidth="1"/>
    <col min="14" max="16384" width="10.625" style="54" customWidth="1"/>
  </cols>
  <sheetData>
    <row r="1" spans="1:13" ht="14.25">
      <c r="A1" s="55" t="s">
        <v>150</v>
      </c>
      <c r="B1" s="55" t="s">
        <v>1</v>
      </c>
      <c r="C1" s="55" t="s">
        <v>2</v>
      </c>
      <c r="D1" s="55" t="s">
        <v>151</v>
      </c>
      <c r="E1" s="81" t="s">
        <v>127</v>
      </c>
      <c r="F1" s="81" t="s">
        <v>128</v>
      </c>
      <c r="G1" s="81" t="s">
        <v>5</v>
      </c>
      <c r="H1" s="81" t="s">
        <v>6</v>
      </c>
      <c r="I1" s="81" t="s">
        <v>133</v>
      </c>
      <c r="J1" s="81" t="s">
        <v>134</v>
      </c>
      <c r="K1" s="57" t="s">
        <v>154</v>
      </c>
      <c r="L1" s="58" t="s">
        <v>155</v>
      </c>
      <c r="M1" s="59" t="s">
        <v>0</v>
      </c>
    </row>
    <row r="2" spans="1:13" ht="14.25">
      <c r="A2" s="60"/>
      <c r="B2" s="55"/>
      <c r="C2" s="55"/>
      <c r="D2" s="55"/>
      <c r="E2" s="58"/>
      <c r="F2" s="58"/>
      <c r="G2" s="58"/>
      <c r="H2" s="58"/>
      <c r="I2" s="58"/>
      <c r="J2" s="58"/>
      <c r="K2" s="57">
        <f>SUM(E2:J2)</f>
        <v>0</v>
      </c>
      <c r="L2" s="63"/>
      <c r="M2" s="63"/>
    </row>
    <row r="3" spans="1:13" ht="14.25">
      <c r="A3" s="64" t="s">
        <v>167</v>
      </c>
      <c r="B3" s="55"/>
      <c r="C3" s="55"/>
      <c r="D3" s="55"/>
      <c r="E3" s="58"/>
      <c r="F3" s="58"/>
      <c r="G3" s="58"/>
      <c r="H3" s="58"/>
      <c r="I3" s="58"/>
      <c r="J3" s="58"/>
      <c r="K3" s="57">
        <f>SUM(E3:J3)</f>
        <v>0</v>
      </c>
      <c r="L3" s="65"/>
      <c r="M3" s="65"/>
    </row>
    <row r="4" spans="1:13" ht="14.25">
      <c r="A4" s="65"/>
      <c r="B4" s="55"/>
      <c r="C4" s="55"/>
      <c r="D4" s="55"/>
      <c r="E4" s="58"/>
      <c r="F4" s="58"/>
      <c r="G4" s="58"/>
      <c r="H4" s="58"/>
      <c r="I4" s="58"/>
      <c r="J4" s="58"/>
      <c r="K4" s="57">
        <f>SUM(E4:J4)</f>
        <v>0</v>
      </c>
      <c r="L4" s="58">
        <f>SUM(K2:K4)</f>
        <v>0</v>
      </c>
      <c r="M4" s="59">
        <f>RANK(L4,L:L)</f>
        <v>1</v>
      </c>
    </row>
    <row r="5" spans="1:13" ht="16.5">
      <c r="A5" s="66" t="s">
        <v>168</v>
      </c>
      <c r="B5" s="55"/>
      <c r="C5" s="55"/>
      <c r="D5" s="55"/>
      <c r="E5" s="74"/>
      <c r="F5" s="74"/>
      <c r="G5" s="74"/>
      <c r="H5" s="74"/>
      <c r="I5" s="74"/>
      <c r="J5" s="74"/>
      <c r="K5" s="57">
        <f>SUM(E5:J5)</f>
        <v>0</v>
      </c>
      <c r="L5" s="58"/>
      <c r="M5" s="59"/>
    </row>
    <row r="6" spans="1:13" ht="14.25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</row>
    <row r="7" spans="1:13" ht="14.25">
      <c r="A7" s="70"/>
      <c r="B7" s="55"/>
      <c r="C7" s="55"/>
      <c r="D7" s="55"/>
      <c r="E7" s="58"/>
      <c r="F7" s="58"/>
      <c r="G7" s="58"/>
      <c r="H7" s="58"/>
      <c r="I7" s="58"/>
      <c r="J7" s="58"/>
      <c r="K7" s="57">
        <f>SUM(E7:J7)</f>
        <v>0</v>
      </c>
      <c r="L7" s="63"/>
      <c r="M7" s="63"/>
    </row>
    <row r="8" spans="1:13" ht="14.25">
      <c r="A8" s="64" t="s">
        <v>167</v>
      </c>
      <c r="B8" s="55"/>
      <c r="C8" s="55"/>
      <c r="D8" s="55"/>
      <c r="E8" s="58"/>
      <c r="F8" s="58"/>
      <c r="G8" s="58"/>
      <c r="H8" s="58"/>
      <c r="I8" s="58"/>
      <c r="J8" s="58"/>
      <c r="K8" s="57">
        <f>SUM(E8:J8)</f>
        <v>0</v>
      </c>
      <c r="L8" s="65"/>
      <c r="M8" s="65"/>
    </row>
    <row r="9" spans="1:13" ht="14.25">
      <c r="A9" s="65"/>
      <c r="B9" s="55"/>
      <c r="C9" s="55"/>
      <c r="D9" s="55"/>
      <c r="E9" s="74"/>
      <c r="F9" s="74"/>
      <c r="G9" s="74"/>
      <c r="H9" s="74"/>
      <c r="I9" s="74"/>
      <c r="J9" s="74"/>
      <c r="K9" s="57">
        <f>SUM(E9:J9)</f>
        <v>0</v>
      </c>
      <c r="L9" s="58">
        <f>SUM(K7:K9)</f>
        <v>0</v>
      </c>
      <c r="M9" s="59">
        <f>RANK(L9,L:L)</f>
        <v>1</v>
      </c>
    </row>
    <row r="10" spans="1:13" ht="16.5">
      <c r="A10" s="66" t="s">
        <v>168</v>
      </c>
      <c r="B10" s="55"/>
      <c r="C10" s="55"/>
      <c r="D10" s="55"/>
      <c r="E10" s="74"/>
      <c r="F10" s="74"/>
      <c r="G10" s="74"/>
      <c r="H10" s="74"/>
      <c r="I10" s="74"/>
      <c r="J10" s="74"/>
      <c r="K10" s="57">
        <f>SUM(E10:J10)</f>
        <v>0</v>
      </c>
      <c r="L10" s="58"/>
      <c r="M10" s="59"/>
    </row>
    <row r="11" spans="1:13" ht="14.25">
      <c r="A11" s="68"/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</row>
    <row r="12" spans="1:13" ht="14.25">
      <c r="A12" s="70"/>
      <c r="B12" s="55"/>
      <c r="C12" s="55"/>
      <c r="D12" s="55"/>
      <c r="E12" s="74"/>
      <c r="F12" s="74"/>
      <c r="G12" s="74"/>
      <c r="H12" s="74"/>
      <c r="I12" s="74"/>
      <c r="J12" s="74"/>
      <c r="K12" s="57">
        <f>SUM(E12:J12)</f>
        <v>0</v>
      </c>
      <c r="L12" s="63"/>
      <c r="M12" s="63"/>
    </row>
    <row r="13" spans="1:13" ht="14.25">
      <c r="A13" s="64" t="s">
        <v>167</v>
      </c>
      <c r="B13" s="55"/>
      <c r="C13" s="55"/>
      <c r="D13" s="55"/>
      <c r="E13" s="58"/>
      <c r="F13" s="58"/>
      <c r="G13" s="58"/>
      <c r="H13" s="58"/>
      <c r="I13" s="58"/>
      <c r="J13" s="58"/>
      <c r="K13" s="57">
        <f>SUM(E13:J13)</f>
        <v>0</v>
      </c>
      <c r="L13" s="65"/>
      <c r="M13" s="65"/>
    </row>
    <row r="14" spans="1:13" ht="14.25">
      <c r="A14" s="65"/>
      <c r="B14" s="55"/>
      <c r="C14" s="55"/>
      <c r="D14" s="55"/>
      <c r="E14" s="74"/>
      <c r="F14" s="74"/>
      <c r="G14" s="74"/>
      <c r="H14" s="74"/>
      <c r="I14" s="74"/>
      <c r="J14" s="74"/>
      <c r="K14" s="57">
        <f>SUM(E14:J14)</f>
        <v>0</v>
      </c>
      <c r="L14" s="58">
        <f>SUM(K12:K14)</f>
        <v>0</v>
      </c>
      <c r="M14" s="59">
        <f>RANK(L14,L:L)</f>
        <v>1</v>
      </c>
    </row>
    <row r="15" spans="1:13" ht="16.5">
      <c r="A15" s="66" t="s">
        <v>168</v>
      </c>
      <c r="B15" s="55"/>
      <c r="C15" s="55"/>
      <c r="D15" s="55"/>
      <c r="E15" s="74"/>
      <c r="F15" s="74"/>
      <c r="G15" s="74"/>
      <c r="H15" s="74"/>
      <c r="I15" s="74"/>
      <c r="J15" s="74"/>
      <c r="K15" s="57">
        <f>SUM(E15:J15)</f>
        <v>0</v>
      </c>
      <c r="L15" s="58"/>
      <c r="M15" s="59"/>
    </row>
    <row r="16" spans="1:13" ht="14.25">
      <c r="A16" s="68"/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</row>
    <row r="17" spans="1:13" ht="14.25">
      <c r="A17" s="63"/>
      <c r="B17" s="55"/>
      <c r="C17" s="55"/>
      <c r="D17" s="55"/>
      <c r="E17" s="74"/>
      <c r="F17" s="74"/>
      <c r="G17" s="74"/>
      <c r="H17" s="74"/>
      <c r="I17" s="74"/>
      <c r="J17" s="74"/>
      <c r="K17" s="57">
        <f>SUM(E17:J17)</f>
        <v>0</v>
      </c>
      <c r="L17" s="63"/>
      <c r="M17" s="63"/>
    </row>
    <row r="18" spans="1:13" ht="14.25">
      <c r="A18" s="64" t="s">
        <v>167</v>
      </c>
      <c r="B18" s="55"/>
      <c r="C18" s="55"/>
      <c r="D18" s="55"/>
      <c r="E18" s="74"/>
      <c r="F18" s="74"/>
      <c r="G18" s="74"/>
      <c r="H18" s="74"/>
      <c r="I18" s="74"/>
      <c r="J18" s="74"/>
      <c r="K18" s="57">
        <f>SUM(E18:J18)</f>
        <v>0</v>
      </c>
      <c r="L18" s="65"/>
      <c r="M18" s="65"/>
    </row>
    <row r="19" spans="1:13" ht="14.25">
      <c r="A19" s="65"/>
      <c r="B19" s="55"/>
      <c r="C19" s="55"/>
      <c r="D19" s="55"/>
      <c r="E19" s="74"/>
      <c r="F19" s="74"/>
      <c r="G19" s="74"/>
      <c r="H19" s="74"/>
      <c r="I19" s="74"/>
      <c r="J19" s="74"/>
      <c r="K19" s="57">
        <f>SUM(E19:J19)</f>
        <v>0</v>
      </c>
      <c r="L19" s="58">
        <f>SUM(K17:K19)</f>
        <v>0</v>
      </c>
      <c r="M19" s="59">
        <f>RANK(L19,L:L)</f>
        <v>1</v>
      </c>
    </row>
    <row r="20" spans="1:13" ht="16.5">
      <c r="A20" s="66" t="s">
        <v>168</v>
      </c>
      <c r="B20" s="55"/>
      <c r="C20" s="55"/>
      <c r="D20" s="55"/>
      <c r="E20" s="74"/>
      <c r="F20" s="74"/>
      <c r="G20" s="74"/>
      <c r="H20" s="74"/>
      <c r="I20" s="74"/>
      <c r="J20" s="74"/>
      <c r="K20" s="57">
        <f>SUM(E20:J20)</f>
        <v>0</v>
      </c>
      <c r="L20" s="58"/>
      <c r="M20" s="59"/>
    </row>
    <row r="21" spans="1:13" ht="14.25">
      <c r="A21" s="68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</row>
    <row r="22" spans="1:13" ht="14.25">
      <c r="A22" s="63"/>
      <c r="B22" s="55"/>
      <c r="C22" s="55"/>
      <c r="D22" s="55"/>
      <c r="E22" s="74"/>
      <c r="F22" s="74"/>
      <c r="G22" s="74"/>
      <c r="H22" s="74"/>
      <c r="I22" s="74"/>
      <c r="J22" s="74"/>
      <c r="K22" s="57">
        <f>SUM(E22:J22)</f>
        <v>0</v>
      </c>
      <c r="L22" s="63"/>
      <c r="M22" s="63"/>
    </row>
    <row r="23" spans="1:13" ht="14.25">
      <c r="A23" s="64" t="s">
        <v>167</v>
      </c>
      <c r="B23" s="55"/>
      <c r="C23" s="55"/>
      <c r="D23" s="55"/>
      <c r="E23" s="58"/>
      <c r="F23" s="58"/>
      <c r="G23" s="58"/>
      <c r="H23" s="58"/>
      <c r="I23" s="58"/>
      <c r="J23" s="58"/>
      <c r="K23" s="57">
        <f>SUM(E23:J23)</f>
        <v>0</v>
      </c>
      <c r="L23" s="65"/>
      <c r="M23" s="65"/>
    </row>
    <row r="24" spans="1:13" ht="14.25">
      <c r="A24" s="65"/>
      <c r="B24" s="55"/>
      <c r="C24" s="55"/>
      <c r="D24" s="55"/>
      <c r="E24" s="74"/>
      <c r="F24" s="74"/>
      <c r="G24" s="74"/>
      <c r="H24" s="74"/>
      <c r="I24" s="74"/>
      <c r="J24" s="74"/>
      <c r="K24" s="57">
        <f>SUM(E24:J24)</f>
        <v>0</v>
      </c>
      <c r="L24" s="58">
        <f>SUM(K22:K24)</f>
        <v>0</v>
      </c>
      <c r="M24" s="59">
        <f>RANK(L24,L:L)</f>
        <v>1</v>
      </c>
    </row>
    <row r="25" spans="1:13" ht="16.5">
      <c r="A25" s="66" t="s">
        <v>168</v>
      </c>
      <c r="B25" s="55"/>
      <c r="C25" s="55"/>
      <c r="D25" s="55"/>
      <c r="E25" s="74"/>
      <c r="F25" s="74"/>
      <c r="G25" s="74"/>
      <c r="H25" s="74"/>
      <c r="I25" s="74"/>
      <c r="J25" s="74"/>
      <c r="K25" s="57">
        <f>SUM(E25:J25)</f>
        <v>0</v>
      </c>
      <c r="L25" s="58"/>
      <c r="M25" s="59"/>
    </row>
    <row r="26" spans="1:13" ht="14.25">
      <c r="A26" s="68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</row>
    <row r="27" spans="1:13" ht="14.25">
      <c r="A27" s="60"/>
      <c r="B27" s="55"/>
      <c r="C27" s="55"/>
      <c r="D27" s="55"/>
      <c r="E27" s="58"/>
      <c r="F27" s="58"/>
      <c r="G27" s="58"/>
      <c r="H27" s="58"/>
      <c r="I27" s="58"/>
      <c r="J27" s="58"/>
      <c r="K27" s="57">
        <f>SUM(E27:J27)</f>
        <v>0</v>
      </c>
      <c r="L27" s="63"/>
      <c r="M27" s="63"/>
    </row>
    <row r="28" spans="1:13" ht="14.25">
      <c r="A28" s="64" t="s">
        <v>167</v>
      </c>
      <c r="B28" s="55"/>
      <c r="C28" s="55"/>
      <c r="D28" s="55"/>
      <c r="E28" s="58"/>
      <c r="F28" s="58"/>
      <c r="G28" s="58"/>
      <c r="H28" s="58"/>
      <c r="I28" s="58"/>
      <c r="J28" s="58"/>
      <c r="K28" s="57">
        <f>SUM(E28:J28)</f>
        <v>0</v>
      </c>
      <c r="L28" s="65"/>
      <c r="M28" s="65"/>
    </row>
    <row r="29" spans="1:13" ht="14.25">
      <c r="A29" s="65"/>
      <c r="B29" s="55"/>
      <c r="C29" s="55"/>
      <c r="D29" s="55"/>
      <c r="E29" s="58"/>
      <c r="F29" s="58"/>
      <c r="G29" s="58"/>
      <c r="H29" s="58"/>
      <c r="I29" s="58"/>
      <c r="J29" s="58"/>
      <c r="K29" s="57">
        <f>SUM(E29:J29)</f>
        <v>0</v>
      </c>
      <c r="L29" s="58">
        <f>SUM(K27:K29)</f>
        <v>0</v>
      </c>
      <c r="M29" s="59">
        <f>RANK(L29,L:L)</f>
        <v>1</v>
      </c>
    </row>
    <row r="30" spans="1:13" ht="16.5">
      <c r="A30" s="66" t="s">
        <v>168</v>
      </c>
      <c r="B30" s="55"/>
      <c r="C30" s="55"/>
      <c r="D30" s="55"/>
      <c r="E30" s="74"/>
      <c r="F30" s="74"/>
      <c r="G30" s="74"/>
      <c r="H30" s="74"/>
      <c r="I30" s="74"/>
      <c r="J30" s="74"/>
      <c r="K30" s="57">
        <f>SUM(E30:J30)</f>
        <v>0</v>
      </c>
      <c r="L30" s="58"/>
      <c r="M30" s="59"/>
    </row>
    <row r="31" spans="1:13" ht="14.25">
      <c r="A31" s="68"/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</row>
    <row r="32" spans="1:13" ht="14.25">
      <c r="A32" s="60"/>
      <c r="B32" s="55"/>
      <c r="C32" s="55"/>
      <c r="D32" s="55"/>
      <c r="E32" s="58"/>
      <c r="F32" s="58"/>
      <c r="G32" s="58"/>
      <c r="H32" s="58"/>
      <c r="I32" s="58"/>
      <c r="J32" s="58"/>
      <c r="K32" s="57">
        <f>SUM(E32:J32)</f>
        <v>0</v>
      </c>
      <c r="L32" s="63"/>
      <c r="M32" s="63"/>
    </row>
    <row r="33" spans="1:13" ht="14.25">
      <c r="A33" s="64" t="s">
        <v>167</v>
      </c>
      <c r="B33" s="55"/>
      <c r="C33" s="55"/>
      <c r="D33" s="55"/>
      <c r="E33" s="58"/>
      <c r="F33" s="58"/>
      <c r="G33" s="58"/>
      <c r="H33" s="58"/>
      <c r="I33" s="58"/>
      <c r="J33" s="58"/>
      <c r="K33" s="57">
        <f>SUM(E33:J33)</f>
        <v>0</v>
      </c>
      <c r="L33" s="65"/>
      <c r="M33" s="65"/>
    </row>
    <row r="34" spans="1:13" ht="14.25">
      <c r="A34" s="65"/>
      <c r="B34" s="55"/>
      <c r="C34" s="55"/>
      <c r="D34" s="55"/>
      <c r="E34" s="58"/>
      <c r="F34" s="58"/>
      <c r="G34" s="58"/>
      <c r="H34" s="58"/>
      <c r="I34" s="58"/>
      <c r="J34" s="58"/>
      <c r="K34" s="57">
        <f>SUM(E34:J34)</f>
        <v>0</v>
      </c>
      <c r="L34" s="58">
        <f>SUM(K32:K34)</f>
        <v>0</v>
      </c>
      <c r="M34" s="59">
        <f>RANK(L34,L:L)</f>
        <v>1</v>
      </c>
    </row>
    <row r="35" spans="1:13" ht="16.5">
      <c r="A35" s="66" t="s">
        <v>168</v>
      </c>
      <c r="B35" s="55"/>
      <c r="C35" s="55"/>
      <c r="D35" s="55"/>
      <c r="E35" s="74"/>
      <c r="F35" s="74"/>
      <c r="G35" s="74"/>
      <c r="H35" s="74"/>
      <c r="I35" s="74"/>
      <c r="J35" s="74"/>
      <c r="K35" s="57">
        <f>SUM(E35:J35)</f>
        <v>0</v>
      </c>
      <c r="L35" s="58"/>
      <c r="M35" s="59"/>
    </row>
    <row r="36" spans="1:13" ht="14.25">
      <c r="A36" s="68"/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</row>
    <row r="37" spans="1:13" ht="14.25">
      <c r="A37" s="60"/>
      <c r="B37" s="55"/>
      <c r="C37" s="55"/>
      <c r="D37" s="55"/>
      <c r="E37" s="58"/>
      <c r="F37" s="58"/>
      <c r="G37" s="58"/>
      <c r="H37" s="58"/>
      <c r="I37" s="58"/>
      <c r="J37" s="58"/>
      <c r="K37" s="57">
        <f>SUM(E37:J37)</f>
        <v>0</v>
      </c>
      <c r="L37" s="63"/>
      <c r="M37" s="63"/>
    </row>
    <row r="38" spans="1:13" ht="14.25">
      <c r="A38" s="64" t="s">
        <v>167</v>
      </c>
      <c r="B38" s="55"/>
      <c r="C38" s="55"/>
      <c r="D38" s="55"/>
      <c r="E38" s="58"/>
      <c r="F38" s="58"/>
      <c r="G38" s="58"/>
      <c r="H38" s="58"/>
      <c r="I38" s="58"/>
      <c r="J38" s="58"/>
      <c r="K38" s="57">
        <f>SUM(E38:J38)</f>
        <v>0</v>
      </c>
      <c r="L38" s="65"/>
      <c r="M38" s="65"/>
    </row>
    <row r="39" spans="1:13" ht="14.25">
      <c r="A39" s="65"/>
      <c r="B39" s="55"/>
      <c r="C39" s="55"/>
      <c r="D39" s="55"/>
      <c r="E39" s="58"/>
      <c r="F39" s="58"/>
      <c r="G39" s="58"/>
      <c r="H39" s="58"/>
      <c r="I39" s="58"/>
      <c r="J39" s="58"/>
      <c r="K39" s="57">
        <f>SUM(E39:J39)</f>
        <v>0</v>
      </c>
      <c r="L39" s="58">
        <f>SUM(K37:K39)</f>
        <v>0</v>
      </c>
      <c r="M39" s="59">
        <f>RANK(L39,L:L)</f>
        <v>1</v>
      </c>
    </row>
    <row r="40" spans="1:13" ht="16.5">
      <c r="A40" s="66" t="s">
        <v>168</v>
      </c>
      <c r="B40" s="55"/>
      <c r="C40" s="55"/>
      <c r="D40" s="55"/>
      <c r="E40" s="74"/>
      <c r="F40" s="74"/>
      <c r="G40" s="74"/>
      <c r="H40" s="74"/>
      <c r="I40" s="74"/>
      <c r="J40" s="74"/>
      <c r="K40" s="57">
        <f>SUM(E40:J40)</f>
        <v>0</v>
      </c>
      <c r="L40" s="58"/>
      <c r="M40" s="59"/>
    </row>
    <row r="41" spans="1:13" ht="14.2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</row>
    <row r="42" spans="1:13" ht="14.25">
      <c r="A42" s="60"/>
      <c r="B42" s="55"/>
      <c r="C42" s="55"/>
      <c r="D42" s="55"/>
      <c r="E42" s="58"/>
      <c r="F42" s="58"/>
      <c r="G42" s="58"/>
      <c r="H42" s="58"/>
      <c r="I42" s="58"/>
      <c r="J42" s="58"/>
      <c r="K42" s="57">
        <f>SUM(E42:J42)</f>
        <v>0</v>
      </c>
      <c r="L42" s="63"/>
      <c r="M42" s="63"/>
    </row>
    <row r="43" spans="1:13" ht="14.25">
      <c r="A43" s="64" t="s">
        <v>167</v>
      </c>
      <c r="B43" s="55"/>
      <c r="C43" s="55"/>
      <c r="D43" s="55"/>
      <c r="E43" s="58"/>
      <c r="F43" s="58"/>
      <c r="G43" s="58"/>
      <c r="H43" s="58"/>
      <c r="I43" s="58"/>
      <c r="J43" s="58"/>
      <c r="K43" s="57">
        <f>SUM(E43:J43)</f>
        <v>0</v>
      </c>
      <c r="L43" s="65"/>
      <c r="M43" s="65"/>
    </row>
    <row r="44" spans="1:13" ht="14.25">
      <c r="A44" s="65"/>
      <c r="B44" s="55"/>
      <c r="C44" s="55"/>
      <c r="D44" s="55"/>
      <c r="E44" s="58"/>
      <c r="F44" s="58"/>
      <c r="G44" s="58"/>
      <c r="H44" s="58"/>
      <c r="I44" s="58"/>
      <c r="J44" s="58"/>
      <c r="K44" s="57">
        <f>SUM(E44:J44)</f>
        <v>0</v>
      </c>
      <c r="L44" s="58">
        <f>SUM(K42:K44)</f>
        <v>0</v>
      </c>
      <c r="M44" s="59">
        <f>RANK(L44,L:L)</f>
        <v>1</v>
      </c>
    </row>
    <row r="45" spans="1:13" ht="16.5">
      <c r="A45" s="66" t="s">
        <v>168</v>
      </c>
      <c r="B45" s="55"/>
      <c r="C45" s="55"/>
      <c r="D45" s="55"/>
      <c r="E45" s="74"/>
      <c r="F45" s="74"/>
      <c r="G45" s="74"/>
      <c r="H45" s="74"/>
      <c r="I45" s="74"/>
      <c r="J45" s="74"/>
      <c r="K45" s="57">
        <f>SUM(E45:J45)</f>
        <v>0</v>
      </c>
      <c r="L45" s="58"/>
      <c r="M45" s="59"/>
    </row>
    <row r="46" spans="1:13" ht="14.25">
      <c r="A46" s="68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</row>
    <row r="47" spans="1:13" ht="14.25">
      <c r="A47" s="60"/>
      <c r="B47" s="55"/>
      <c r="C47" s="55"/>
      <c r="D47" s="55"/>
      <c r="E47" s="58"/>
      <c r="F47" s="58"/>
      <c r="G47" s="58"/>
      <c r="H47" s="58"/>
      <c r="I47" s="58"/>
      <c r="J47" s="58"/>
      <c r="K47" s="57">
        <f>SUM(E47:J47)</f>
        <v>0</v>
      </c>
      <c r="L47" s="63"/>
      <c r="M47" s="63"/>
    </row>
    <row r="48" spans="1:13" ht="14.25">
      <c r="A48" s="64" t="s">
        <v>167</v>
      </c>
      <c r="B48" s="55"/>
      <c r="C48" s="55"/>
      <c r="D48" s="55"/>
      <c r="E48" s="58"/>
      <c r="F48" s="58"/>
      <c r="G48" s="58"/>
      <c r="H48" s="58"/>
      <c r="I48" s="58"/>
      <c r="J48" s="58"/>
      <c r="K48" s="57">
        <f>SUM(E48:J48)</f>
        <v>0</v>
      </c>
      <c r="L48" s="65"/>
      <c r="M48" s="65"/>
    </row>
    <row r="49" spans="1:13" ht="14.25">
      <c r="A49" s="65"/>
      <c r="B49" s="55"/>
      <c r="C49" s="55"/>
      <c r="D49" s="55"/>
      <c r="E49" s="58"/>
      <c r="F49" s="58"/>
      <c r="G49" s="58"/>
      <c r="H49" s="58"/>
      <c r="I49" s="58"/>
      <c r="J49" s="58"/>
      <c r="K49" s="57">
        <f>SUM(E49:J49)</f>
        <v>0</v>
      </c>
      <c r="L49" s="58">
        <f>SUM(K47:K49)</f>
        <v>0</v>
      </c>
      <c r="M49" s="59">
        <f>RANK(L49,L:L)</f>
        <v>1</v>
      </c>
    </row>
    <row r="50" spans="1:13" ht="16.5">
      <c r="A50" s="66" t="s">
        <v>168</v>
      </c>
      <c r="B50" s="55"/>
      <c r="C50" s="55"/>
      <c r="D50" s="55"/>
      <c r="E50" s="74"/>
      <c r="F50" s="74"/>
      <c r="G50" s="74"/>
      <c r="H50" s="74"/>
      <c r="I50" s="74"/>
      <c r="J50" s="74"/>
      <c r="K50" s="57">
        <f>SUM(E50:J50)</f>
        <v>0</v>
      </c>
      <c r="L50" s="58"/>
      <c r="M50" s="59"/>
    </row>
    <row r="51" spans="1:13" ht="14.25">
      <c r="A51" s="68"/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</row>
    <row r="52" spans="1:13" ht="14.25">
      <c r="A52" s="60"/>
      <c r="B52" s="55"/>
      <c r="C52" s="55"/>
      <c r="D52" s="55"/>
      <c r="E52" s="58"/>
      <c r="F52" s="58"/>
      <c r="G52" s="58"/>
      <c r="H52" s="58"/>
      <c r="I52" s="58"/>
      <c r="J52" s="58"/>
      <c r="K52" s="57">
        <f>SUM(E52:J52)</f>
        <v>0</v>
      </c>
      <c r="L52" s="63"/>
      <c r="M52" s="63"/>
    </row>
    <row r="53" spans="1:13" ht="14.25">
      <c r="A53" s="64" t="s">
        <v>167</v>
      </c>
      <c r="B53" s="55"/>
      <c r="C53" s="55"/>
      <c r="D53" s="55"/>
      <c r="E53" s="58"/>
      <c r="F53" s="58"/>
      <c r="G53" s="58"/>
      <c r="H53" s="58"/>
      <c r="I53" s="58"/>
      <c r="J53" s="58"/>
      <c r="K53" s="57">
        <f>SUM(E53:J53)</f>
        <v>0</v>
      </c>
      <c r="L53" s="65"/>
      <c r="M53" s="65"/>
    </row>
    <row r="54" spans="1:13" ht="14.25">
      <c r="A54" s="65"/>
      <c r="B54" s="55"/>
      <c r="C54" s="55"/>
      <c r="D54" s="55"/>
      <c r="E54" s="58"/>
      <c r="F54" s="58"/>
      <c r="G54" s="58"/>
      <c r="H54" s="58"/>
      <c r="I54" s="58"/>
      <c r="J54" s="58"/>
      <c r="K54" s="57">
        <f>SUM(E54:J54)</f>
        <v>0</v>
      </c>
      <c r="L54" s="58">
        <f>SUM(K52:K54)</f>
        <v>0</v>
      </c>
      <c r="M54" s="59">
        <f>RANK(L54,L:L)</f>
        <v>1</v>
      </c>
    </row>
    <row r="55" spans="1:13" ht="16.5">
      <c r="A55" s="66" t="s">
        <v>168</v>
      </c>
      <c r="B55" s="55"/>
      <c r="C55" s="55"/>
      <c r="D55" s="55"/>
      <c r="E55" s="74"/>
      <c r="F55" s="74"/>
      <c r="G55" s="74"/>
      <c r="H55" s="74"/>
      <c r="I55" s="74"/>
      <c r="J55" s="74"/>
      <c r="K55" s="57">
        <f>SUM(E55:J55)</f>
        <v>0</v>
      </c>
      <c r="L55" s="58"/>
      <c r="M55" s="59"/>
    </row>
    <row r="56" spans="1:13" ht="14.25">
      <c r="A56" s="68"/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</row>
    <row r="57" spans="1:13" ht="14.25">
      <c r="A57" s="60"/>
      <c r="B57" s="55"/>
      <c r="C57" s="55"/>
      <c r="D57" s="55"/>
      <c r="E57" s="58"/>
      <c r="F57" s="58"/>
      <c r="G57" s="58"/>
      <c r="H57" s="58"/>
      <c r="I57" s="58"/>
      <c r="J57" s="58"/>
      <c r="K57" s="57">
        <f>SUM(E57:J57)</f>
        <v>0</v>
      </c>
      <c r="L57" s="63"/>
      <c r="M57" s="63"/>
    </row>
    <row r="58" spans="1:13" ht="14.25">
      <c r="A58" s="64" t="s">
        <v>167</v>
      </c>
      <c r="B58" s="55"/>
      <c r="C58" s="55"/>
      <c r="D58" s="55"/>
      <c r="E58" s="58"/>
      <c r="F58" s="58"/>
      <c r="G58" s="58"/>
      <c r="H58" s="58"/>
      <c r="I58" s="58"/>
      <c r="J58" s="58"/>
      <c r="K58" s="57">
        <f>SUM(E58:J58)</f>
        <v>0</v>
      </c>
      <c r="L58" s="65"/>
      <c r="M58" s="65"/>
    </row>
    <row r="59" spans="1:13" ht="14.25">
      <c r="A59" s="65"/>
      <c r="B59" s="55"/>
      <c r="C59" s="55"/>
      <c r="D59" s="55"/>
      <c r="E59" s="58"/>
      <c r="F59" s="58"/>
      <c r="G59" s="58"/>
      <c r="H59" s="58"/>
      <c r="I59" s="58"/>
      <c r="J59" s="58"/>
      <c r="K59" s="57">
        <f>SUM(E59:J59)</f>
        <v>0</v>
      </c>
      <c r="L59" s="58">
        <f>SUM(K57:K59)</f>
        <v>0</v>
      </c>
      <c r="M59" s="59">
        <f>RANK(L59,L:L)</f>
        <v>1</v>
      </c>
    </row>
    <row r="60" spans="1:13" ht="16.5">
      <c r="A60" s="66" t="s">
        <v>168</v>
      </c>
      <c r="B60" s="55"/>
      <c r="C60" s="55"/>
      <c r="D60" s="55"/>
      <c r="E60" s="74"/>
      <c r="F60" s="74"/>
      <c r="G60" s="74"/>
      <c r="H60" s="74"/>
      <c r="I60" s="74"/>
      <c r="J60" s="74"/>
      <c r="K60" s="57">
        <f>SUM(E60:J60)</f>
        <v>0</v>
      </c>
      <c r="L60" s="58"/>
      <c r="M60" s="59"/>
    </row>
    <row r="61" spans="1:13" ht="14.25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</row>
    <row r="62" spans="1:13" ht="14.25">
      <c r="A62" s="60"/>
      <c r="B62" s="55"/>
      <c r="C62" s="55"/>
      <c r="D62" s="55"/>
      <c r="E62" s="58"/>
      <c r="F62" s="58"/>
      <c r="G62" s="58"/>
      <c r="H62" s="58"/>
      <c r="I62" s="58"/>
      <c r="J62" s="58"/>
      <c r="K62" s="57">
        <f>SUM(E62:J62)</f>
        <v>0</v>
      </c>
      <c r="L62" s="63"/>
      <c r="M62" s="63"/>
    </row>
    <row r="63" spans="1:13" ht="14.25">
      <c r="A63" s="64" t="s">
        <v>167</v>
      </c>
      <c r="B63" s="55"/>
      <c r="C63" s="55"/>
      <c r="D63" s="55"/>
      <c r="E63" s="58"/>
      <c r="F63" s="58"/>
      <c r="G63" s="58"/>
      <c r="H63" s="58"/>
      <c r="I63" s="58"/>
      <c r="J63" s="58"/>
      <c r="K63" s="57">
        <f>SUM(E63:J63)</f>
        <v>0</v>
      </c>
      <c r="L63" s="65"/>
      <c r="M63" s="65"/>
    </row>
    <row r="64" spans="1:13" ht="14.25">
      <c r="A64" s="65"/>
      <c r="B64" s="55"/>
      <c r="C64" s="55"/>
      <c r="D64" s="55"/>
      <c r="E64" s="58"/>
      <c r="F64" s="58"/>
      <c r="G64" s="58"/>
      <c r="H64" s="58"/>
      <c r="I64" s="58"/>
      <c r="J64" s="58"/>
      <c r="K64" s="57">
        <f>SUM(E64:J64)</f>
        <v>0</v>
      </c>
      <c r="L64" s="58">
        <f>SUM(K62:K64)</f>
        <v>0</v>
      </c>
      <c r="M64" s="59">
        <f>RANK(L64,L:L)</f>
        <v>1</v>
      </c>
    </row>
    <row r="65" spans="1:13" ht="16.5">
      <c r="A65" s="66" t="s">
        <v>168</v>
      </c>
      <c r="B65" s="55"/>
      <c r="C65" s="55"/>
      <c r="D65" s="55"/>
      <c r="E65" s="74"/>
      <c r="F65" s="74"/>
      <c r="G65" s="74"/>
      <c r="H65" s="74"/>
      <c r="I65" s="74"/>
      <c r="J65" s="74"/>
      <c r="K65" s="57">
        <f>SUM(E65:J65)</f>
        <v>0</v>
      </c>
      <c r="L65" s="58"/>
      <c r="M65" s="59"/>
    </row>
    <row r="66" spans="1:13" ht="14.25">
      <c r="A66" s="68"/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</row>
    <row r="67" spans="1:13" ht="14.25">
      <c r="A67" s="60"/>
      <c r="B67" s="55"/>
      <c r="C67" s="55"/>
      <c r="D67" s="55"/>
      <c r="E67" s="58"/>
      <c r="F67" s="58"/>
      <c r="G67" s="58"/>
      <c r="H67" s="58"/>
      <c r="I67" s="58"/>
      <c r="J67" s="58"/>
      <c r="K67" s="57">
        <f>SUM(E67:J67)</f>
        <v>0</v>
      </c>
      <c r="L67" s="63"/>
      <c r="M67" s="63"/>
    </row>
    <row r="68" spans="1:13" ht="14.25">
      <c r="A68" s="64" t="s">
        <v>167</v>
      </c>
      <c r="B68" s="55"/>
      <c r="C68" s="55"/>
      <c r="D68" s="55"/>
      <c r="E68" s="58"/>
      <c r="F68" s="58"/>
      <c r="G68" s="58"/>
      <c r="H68" s="58"/>
      <c r="I68" s="58"/>
      <c r="J68" s="58"/>
      <c r="K68" s="57">
        <f>SUM(E68:J68)</f>
        <v>0</v>
      </c>
      <c r="L68" s="65"/>
      <c r="M68" s="65"/>
    </row>
    <row r="69" spans="1:13" ht="14.25">
      <c r="A69" s="65"/>
      <c r="B69" s="55"/>
      <c r="C69" s="55"/>
      <c r="D69" s="55"/>
      <c r="E69" s="58"/>
      <c r="F69" s="58"/>
      <c r="G69" s="58"/>
      <c r="H69" s="58"/>
      <c r="I69" s="58"/>
      <c r="J69" s="58"/>
      <c r="K69" s="57">
        <f>SUM(E69:J69)</f>
        <v>0</v>
      </c>
      <c r="L69" s="58">
        <f>SUM(K67:K69)</f>
        <v>0</v>
      </c>
      <c r="M69" s="59">
        <f>RANK(L69,L:L)</f>
        <v>1</v>
      </c>
    </row>
    <row r="70" spans="1:13" ht="16.5">
      <c r="A70" s="66" t="s">
        <v>168</v>
      </c>
      <c r="B70" s="55"/>
      <c r="C70" s="55"/>
      <c r="D70" s="55"/>
      <c r="E70" s="74"/>
      <c r="F70" s="74"/>
      <c r="G70" s="74"/>
      <c r="H70" s="74"/>
      <c r="I70" s="74"/>
      <c r="J70" s="74"/>
      <c r="K70" s="57">
        <f>SUM(E70:J70)</f>
        <v>0</v>
      </c>
      <c r="L70" s="58"/>
      <c r="M70" s="59"/>
    </row>
    <row r="71" spans="1:13" ht="14.25">
      <c r="A71" s="68"/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</row>
    <row r="72" spans="1:13" ht="14.25">
      <c r="A72" s="60"/>
      <c r="B72" s="55"/>
      <c r="C72" s="55"/>
      <c r="D72" s="55"/>
      <c r="E72" s="58"/>
      <c r="F72" s="58"/>
      <c r="G72" s="58"/>
      <c r="H72" s="58"/>
      <c r="I72" s="58"/>
      <c r="J72" s="58"/>
      <c r="K72" s="57">
        <f>SUM(E72:J72)</f>
        <v>0</v>
      </c>
      <c r="L72" s="63"/>
      <c r="M72" s="63"/>
    </row>
    <row r="73" spans="1:13" ht="14.25">
      <c r="A73" s="64" t="s">
        <v>167</v>
      </c>
      <c r="B73" s="55"/>
      <c r="C73" s="55"/>
      <c r="D73" s="55"/>
      <c r="E73" s="58"/>
      <c r="F73" s="58"/>
      <c r="G73" s="58"/>
      <c r="H73" s="58"/>
      <c r="I73" s="58"/>
      <c r="J73" s="58"/>
      <c r="K73" s="57">
        <f>SUM(E73:J73)</f>
        <v>0</v>
      </c>
      <c r="L73" s="65"/>
      <c r="M73" s="65"/>
    </row>
    <row r="74" spans="1:13" ht="14.25">
      <c r="A74" s="65"/>
      <c r="B74" s="55"/>
      <c r="C74" s="55"/>
      <c r="D74" s="55"/>
      <c r="E74" s="58"/>
      <c r="F74" s="58"/>
      <c r="G74" s="58"/>
      <c r="H74" s="58"/>
      <c r="I74" s="58"/>
      <c r="J74" s="58"/>
      <c r="K74" s="57">
        <f>SUM(E74:J74)</f>
        <v>0</v>
      </c>
      <c r="L74" s="58">
        <f>SUM(K72:K74)</f>
        <v>0</v>
      </c>
      <c r="M74" s="59">
        <f>RANK(L74,L:L)</f>
        <v>1</v>
      </c>
    </row>
    <row r="75" spans="1:13" ht="16.5">
      <c r="A75" s="66" t="s">
        <v>168</v>
      </c>
      <c r="B75" s="55"/>
      <c r="C75" s="55"/>
      <c r="D75" s="55"/>
      <c r="E75" s="74"/>
      <c r="F75" s="74"/>
      <c r="G75" s="74"/>
      <c r="H75" s="74"/>
      <c r="I75" s="74"/>
      <c r="J75" s="74"/>
      <c r="K75" s="57">
        <f>SUM(E75:J75)</f>
        <v>0</v>
      </c>
      <c r="L75" s="58"/>
      <c r="M75" s="59"/>
    </row>
    <row r="76" spans="1:13" ht="14.25">
      <c r="A76" s="68"/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</row>
    <row r="77" spans="1:13" ht="14.25">
      <c r="A77" s="60"/>
      <c r="B77" s="55"/>
      <c r="C77" s="55"/>
      <c r="D77" s="55"/>
      <c r="E77" s="58"/>
      <c r="F77" s="58"/>
      <c r="G77" s="58"/>
      <c r="H77" s="58"/>
      <c r="I77" s="58"/>
      <c r="J77" s="58"/>
      <c r="K77" s="57">
        <f>SUM(E77:J77)</f>
        <v>0</v>
      </c>
      <c r="L77" s="63"/>
      <c r="M77" s="63"/>
    </row>
    <row r="78" spans="1:13" ht="14.25">
      <c r="A78" s="64" t="s">
        <v>167</v>
      </c>
      <c r="B78" s="55"/>
      <c r="C78" s="55"/>
      <c r="D78" s="55"/>
      <c r="E78" s="58"/>
      <c r="F78" s="58"/>
      <c r="G78" s="58"/>
      <c r="H78" s="58"/>
      <c r="I78" s="58"/>
      <c r="J78" s="58"/>
      <c r="K78" s="57">
        <f>SUM(E78:J78)</f>
        <v>0</v>
      </c>
      <c r="L78" s="65"/>
      <c r="M78" s="65"/>
    </row>
    <row r="79" spans="1:13" ht="14.25">
      <c r="A79" s="65"/>
      <c r="B79" s="55"/>
      <c r="C79" s="55"/>
      <c r="D79" s="55"/>
      <c r="E79" s="58"/>
      <c r="F79" s="58"/>
      <c r="G79" s="58"/>
      <c r="H79" s="58"/>
      <c r="I79" s="58"/>
      <c r="J79" s="58"/>
      <c r="K79" s="57">
        <f>SUM(E79:J79)</f>
        <v>0</v>
      </c>
      <c r="L79" s="58">
        <f>SUM(K77:K79)</f>
        <v>0</v>
      </c>
      <c r="M79" s="59">
        <f>RANK(L79,L:L)</f>
        <v>1</v>
      </c>
    </row>
    <row r="80" spans="1:13" ht="16.5">
      <c r="A80" s="66" t="s">
        <v>168</v>
      </c>
      <c r="B80" s="55"/>
      <c r="C80" s="55"/>
      <c r="D80" s="55"/>
      <c r="E80" s="74"/>
      <c r="F80" s="74"/>
      <c r="G80" s="74"/>
      <c r="H80" s="74"/>
      <c r="I80" s="74"/>
      <c r="J80" s="74"/>
      <c r="K80" s="57">
        <f>SUM(E80:J80)</f>
        <v>0</v>
      </c>
      <c r="L80" s="58"/>
      <c r="M80" s="59"/>
    </row>
    <row r="81" spans="1:13" ht="14.25">
      <c r="A81" s="68"/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</row>
    <row r="82" spans="1:13" ht="14.25">
      <c r="A82" s="60"/>
      <c r="B82" s="55"/>
      <c r="C82" s="55"/>
      <c r="D82" s="55"/>
      <c r="E82" s="58"/>
      <c r="F82" s="58"/>
      <c r="G82" s="58"/>
      <c r="H82" s="58"/>
      <c r="I82" s="58"/>
      <c r="J82" s="58"/>
      <c r="K82" s="57">
        <f>SUM(E82:J82)</f>
        <v>0</v>
      </c>
      <c r="L82" s="63"/>
      <c r="M82" s="63"/>
    </row>
    <row r="83" spans="1:13" ht="14.25">
      <c r="A83" s="64" t="s">
        <v>167</v>
      </c>
      <c r="B83" s="55"/>
      <c r="C83" s="55"/>
      <c r="D83" s="55"/>
      <c r="E83" s="58"/>
      <c r="F83" s="58"/>
      <c r="G83" s="58"/>
      <c r="H83" s="58"/>
      <c r="I83" s="58"/>
      <c r="J83" s="58"/>
      <c r="K83" s="57">
        <f>SUM(E83:J83)</f>
        <v>0</v>
      </c>
      <c r="L83" s="65"/>
      <c r="M83" s="65"/>
    </row>
    <row r="84" spans="1:13" ht="14.25">
      <c r="A84" s="65"/>
      <c r="B84" s="55"/>
      <c r="C84" s="55"/>
      <c r="D84" s="55"/>
      <c r="E84" s="58"/>
      <c r="F84" s="58"/>
      <c r="G84" s="58"/>
      <c r="H84" s="58"/>
      <c r="I84" s="58"/>
      <c r="J84" s="58"/>
      <c r="K84" s="57">
        <f>SUM(E84:J84)</f>
        <v>0</v>
      </c>
      <c r="L84" s="58">
        <f>SUM(K82:K84)</f>
        <v>0</v>
      </c>
      <c r="M84" s="59">
        <f>RANK(L84,L:L)</f>
        <v>1</v>
      </c>
    </row>
    <row r="85" spans="1:13" ht="16.5">
      <c r="A85" s="66" t="s">
        <v>168</v>
      </c>
      <c r="B85" s="55"/>
      <c r="C85" s="55"/>
      <c r="D85" s="55"/>
      <c r="E85" s="74"/>
      <c r="F85" s="74"/>
      <c r="G85" s="74"/>
      <c r="H85" s="74"/>
      <c r="I85" s="74"/>
      <c r="J85" s="74"/>
      <c r="K85" s="57">
        <f>SUM(E85:J85)</f>
        <v>0</v>
      </c>
      <c r="L85" s="58"/>
      <c r="M85" s="59"/>
    </row>
    <row r="86" spans="1:13" ht="14.25">
      <c r="A86" s="68"/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</row>
    <row r="87" s="54" customFormat="1" ht="12.75"/>
    <row r="88" s="54" customFormat="1" ht="12.75"/>
    <row r="89" s="54" customFormat="1" ht="12.75"/>
    <row r="90" s="54" customFormat="1" ht="12.75"/>
    <row r="91" s="54" customFormat="1" ht="12.75"/>
    <row r="92" s="54" customFormat="1" ht="12.75"/>
    <row r="93" s="54" customFormat="1" ht="12.75"/>
    <row r="94" s="54" customFormat="1" ht="12.75"/>
    <row r="95" s="54" customFormat="1" ht="12.75"/>
    <row r="96" s="54" customFormat="1" ht="12.75"/>
    <row r="97" s="54" customFormat="1" ht="12.75"/>
    <row r="98" s="54" customFormat="1" ht="12.75"/>
    <row r="99" s="54" customFormat="1" ht="12.75"/>
    <row r="100" s="54" customFormat="1" ht="12.75"/>
    <row r="101" s="54" customFormat="1" ht="12.75"/>
    <row r="102" s="54" customFormat="1" ht="12.75"/>
    <row r="103" s="54" customFormat="1" ht="12.75"/>
    <row r="104" s="54" customFormat="1" ht="12.75"/>
    <row r="105" s="54" customFormat="1" ht="12.75"/>
    <row r="106" s="54" customFormat="1" ht="12.75"/>
    <row r="107" s="54" customFormat="1" ht="12.75"/>
    <row r="108" s="54" customFormat="1" ht="12.75"/>
    <row r="109" s="54" customFormat="1" ht="12.75"/>
    <row r="110" s="54" customFormat="1" ht="12.75"/>
    <row r="111" s="54" customFormat="1" ht="12.75"/>
    <row r="112" s="54" customFormat="1" ht="12.75"/>
    <row r="113" s="54" customFormat="1" ht="12.75"/>
    <row r="114" s="54" customFormat="1" ht="12.75"/>
    <row r="115" s="54" customFormat="1" ht="12.75"/>
    <row r="116" s="54" customFormat="1" ht="12.75"/>
    <row r="117" s="54" customFormat="1" ht="12.75"/>
    <row r="118" s="54" customFormat="1" ht="12.75"/>
    <row r="119" s="54" customFormat="1" ht="12.75"/>
    <row r="120" s="54" customFormat="1" ht="12.75"/>
    <row r="121" s="54" customFormat="1" ht="12.75"/>
    <row r="122" s="54" customFormat="1" ht="12.75"/>
    <row r="123" s="54" customFormat="1" ht="12.75"/>
    <row r="124" s="54" customFormat="1" ht="12.75"/>
    <row r="125" s="54" customFormat="1" ht="12.75"/>
    <row r="126" s="54" customFormat="1" ht="12.75"/>
    <row r="127" s="54" customFormat="1" ht="12.75"/>
    <row r="128" s="54" customFormat="1" ht="12.75"/>
    <row r="129" s="54" customFormat="1" ht="12.75"/>
    <row r="130" s="54" customFormat="1" ht="12.75"/>
    <row r="131" s="54" customFormat="1" ht="12.75"/>
    <row r="132" s="54" customFormat="1" ht="12.75"/>
    <row r="133" s="54" customFormat="1" ht="12.75"/>
    <row r="134" s="54" customFormat="1" ht="12.75"/>
    <row r="135" s="54" customFormat="1" ht="12.75"/>
    <row r="136" s="54" customFormat="1" ht="12.75"/>
    <row r="137" s="54" customFormat="1" ht="12.75"/>
    <row r="138" s="54" customFormat="1" ht="12.75"/>
    <row r="139" s="54" customFormat="1" ht="12.75"/>
    <row r="140" s="54" customFormat="1" ht="12.75"/>
    <row r="141" s="54" customFormat="1" ht="12.75"/>
    <row r="142" s="54" customFormat="1" ht="12.75"/>
    <row r="143" s="54" customFormat="1" ht="12.75"/>
    <row r="144" s="54" customFormat="1" ht="12.75"/>
    <row r="145" s="54" customFormat="1" ht="12.75"/>
    <row r="146" s="54" customFormat="1" ht="12.75"/>
    <row r="147" s="54" customFormat="1" ht="12.75"/>
    <row r="148" s="54" customFormat="1" ht="12.75"/>
    <row r="149" s="54" customFormat="1" ht="12.75"/>
    <row r="150" s="54" customFormat="1" ht="12.75"/>
    <row r="151" s="54" customFormat="1" ht="12.75"/>
    <row r="152" s="54" customFormat="1" ht="12.75"/>
    <row r="153" s="54" customFormat="1" ht="12.75"/>
    <row r="154" s="54" customFormat="1" ht="12.75"/>
    <row r="155" s="54" customFormat="1" ht="12.75"/>
    <row r="156" s="54" customFormat="1" ht="12.75"/>
    <row r="157" s="54" customFormat="1" ht="12.75"/>
    <row r="158" s="54" customFormat="1" ht="12.75"/>
    <row r="159" s="54" customFormat="1" ht="12.75"/>
    <row r="160" s="54" customFormat="1" ht="12.75"/>
    <row r="161" s="54" customFormat="1" ht="12.75"/>
    <row r="162" s="54" customFormat="1" ht="12.75"/>
    <row r="163" s="54" customFormat="1" ht="12.75"/>
    <row r="164" s="54" customFormat="1" ht="12.75"/>
    <row r="165" s="54" customFormat="1" ht="12.75"/>
    <row r="166" s="54" customFormat="1" ht="12.75"/>
    <row r="167" s="54" customFormat="1" ht="12.75"/>
  </sheetData>
  <sheetProtection/>
  <printOptions horizontalCentered="1" verticalCentered="1"/>
  <pageMargins left="0.7875" right="0.7875" top="0.9840277777777777" bottom="0.9840277777777777" header="0.5118055555555555" footer="0.5118055555555555"/>
  <pageSetup horizontalDpi="300" verticalDpi="300" orientation="landscape" paperSize="13" scale="80"/>
  <headerFooter alignWithMargins="0">
    <oddHeader>&amp;C&amp;16第回中部学生ライフル射撃選手権大会
&amp;"ＭＳ Ｐゴシック,太字"&amp;20 50m3x20　団体</oddHeader>
    <oddFooter>&amp;L&amp;D　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86"/>
  <sheetViews>
    <sheetView zoomScale="75" zoomScaleNormal="75" workbookViewId="0" topLeftCell="A1">
      <selection activeCell="A1" sqref="A1"/>
    </sheetView>
  </sheetViews>
  <sheetFormatPr defaultColWidth="11.00390625" defaultRowHeight="13.5"/>
  <cols>
    <col min="1" max="1" width="15.50390625" style="53" customWidth="1"/>
    <col min="2" max="3" width="3.625" style="53" customWidth="1"/>
    <col min="4" max="4" width="14.625" style="53" customWidth="1"/>
    <col min="5" max="10" width="4.625" style="53" customWidth="1"/>
    <col min="11" max="11" width="7.625" style="53" customWidth="1"/>
    <col min="12" max="12" width="8.625" style="53" customWidth="1"/>
    <col min="13" max="13" width="4.625" style="53" customWidth="1"/>
    <col min="14" max="16384" width="10.625" style="54" customWidth="1"/>
  </cols>
  <sheetData>
    <row r="1" spans="1:13" ht="14.25">
      <c r="A1" s="55" t="s">
        <v>150</v>
      </c>
      <c r="B1" s="55" t="s">
        <v>1</v>
      </c>
      <c r="C1" s="55" t="s">
        <v>2</v>
      </c>
      <c r="D1" s="55" t="s">
        <v>151</v>
      </c>
      <c r="E1" s="81" t="s">
        <v>127</v>
      </c>
      <c r="F1" s="81" t="s">
        <v>128</v>
      </c>
      <c r="G1" s="81" t="s">
        <v>129</v>
      </c>
      <c r="H1" s="81" t="s">
        <v>130</v>
      </c>
      <c r="I1" s="81" t="s">
        <v>131</v>
      </c>
      <c r="J1" s="81" t="s">
        <v>132</v>
      </c>
      <c r="K1" s="57" t="s">
        <v>154</v>
      </c>
      <c r="L1" s="58" t="s">
        <v>155</v>
      </c>
      <c r="M1" s="59" t="s">
        <v>0</v>
      </c>
    </row>
    <row r="2" spans="1:13" ht="14.25">
      <c r="A2" s="60"/>
      <c r="B2" s="55"/>
      <c r="C2" s="55"/>
      <c r="D2" s="55"/>
      <c r="E2" s="58"/>
      <c r="F2" s="58"/>
      <c r="G2" s="58"/>
      <c r="H2" s="58"/>
      <c r="I2" s="58"/>
      <c r="J2" s="58"/>
      <c r="K2" s="57">
        <f>SUM(E2:J2)</f>
        <v>0</v>
      </c>
      <c r="L2" s="63"/>
      <c r="M2" s="63"/>
    </row>
    <row r="3" spans="1:13" ht="14.25">
      <c r="A3" s="64" t="s">
        <v>167</v>
      </c>
      <c r="B3" s="55"/>
      <c r="C3" s="55"/>
      <c r="D3" s="55"/>
      <c r="E3" s="58"/>
      <c r="F3" s="58"/>
      <c r="G3" s="58"/>
      <c r="H3" s="58"/>
      <c r="I3" s="58"/>
      <c r="J3" s="58"/>
      <c r="K3" s="57">
        <f>SUM(E3:J3)</f>
        <v>0</v>
      </c>
      <c r="L3" s="65"/>
      <c r="M3" s="65"/>
    </row>
    <row r="4" spans="1:13" ht="14.25">
      <c r="A4" s="65"/>
      <c r="B4" s="55"/>
      <c r="C4" s="55"/>
      <c r="D4" s="55"/>
      <c r="E4" s="58"/>
      <c r="F4" s="58"/>
      <c r="G4" s="58"/>
      <c r="H4" s="58"/>
      <c r="I4" s="58"/>
      <c r="J4" s="58"/>
      <c r="K4" s="57">
        <f>SUM(E4:J4)</f>
        <v>0</v>
      </c>
      <c r="L4" s="58">
        <f>SUM(K2:K4)</f>
        <v>0</v>
      </c>
      <c r="M4" s="59">
        <f>RANK(L4,L:L)</f>
        <v>1</v>
      </c>
    </row>
    <row r="5" spans="1:13" ht="16.5">
      <c r="A5" s="66" t="s">
        <v>168</v>
      </c>
      <c r="B5" s="55"/>
      <c r="C5" s="55"/>
      <c r="D5" s="55"/>
      <c r="E5" s="74"/>
      <c r="F5" s="74"/>
      <c r="G5" s="74"/>
      <c r="H5" s="74"/>
      <c r="I5" s="74"/>
      <c r="J5" s="74"/>
      <c r="K5" s="57">
        <f>SUM(E5:J5)</f>
        <v>0</v>
      </c>
      <c r="L5" s="58"/>
      <c r="M5" s="59"/>
    </row>
    <row r="6" spans="1:13" ht="14.25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</row>
    <row r="7" spans="1:13" ht="14.25">
      <c r="A7" s="70"/>
      <c r="B7" s="55"/>
      <c r="C7" s="55"/>
      <c r="D7" s="55"/>
      <c r="E7" s="58"/>
      <c r="F7" s="58"/>
      <c r="G7" s="58"/>
      <c r="H7" s="58"/>
      <c r="I7" s="58"/>
      <c r="J7" s="58"/>
      <c r="K7" s="57">
        <f>SUM(E7:J7)</f>
        <v>0</v>
      </c>
      <c r="L7" s="63"/>
      <c r="M7" s="63"/>
    </row>
    <row r="8" spans="1:13" ht="14.25">
      <c r="A8" s="64" t="s">
        <v>167</v>
      </c>
      <c r="B8" s="55"/>
      <c r="C8" s="55"/>
      <c r="D8" s="55"/>
      <c r="E8" s="58"/>
      <c r="F8" s="58"/>
      <c r="G8" s="58"/>
      <c r="H8" s="58"/>
      <c r="I8" s="58"/>
      <c r="J8" s="58"/>
      <c r="K8" s="57">
        <f>SUM(E8:J8)</f>
        <v>0</v>
      </c>
      <c r="L8" s="65"/>
      <c r="M8" s="65"/>
    </row>
    <row r="9" spans="1:13" ht="14.25">
      <c r="A9" s="65"/>
      <c r="B9" s="55"/>
      <c r="C9" s="55"/>
      <c r="D9" s="55"/>
      <c r="E9" s="74"/>
      <c r="F9" s="74"/>
      <c r="G9" s="74"/>
      <c r="H9" s="74"/>
      <c r="I9" s="74"/>
      <c r="J9" s="74"/>
      <c r="K9" s="57">
        <f>SUM(E9:J9)</f>
        <v>0</v>
      </c>
      <c r="L9" s="58">
        <f>SUM(K7:K9)</f>
        <v>0</v>
      </c>
      <c r="M9" s="59">
        <f>RANK(L9,L:L)</f>
        <v>1</v>
      </c>
    </row>
    <row r="10" spans="1:13" ht="16.5">
      <c r="A10" s="66" t="s">
        <v>168</v>
      </c>
      <c r="B10" s="55"/>
      <c r="C10" s="55"/>
      <c r="D10" s="55"/>
      <c r="E10" s="74"/>
      <c r="F10" s="74"/>
      <c r="G10" s="74"/>
      <c r="H10" s="74"/>
      <c r="I10" s="74"/>
      <c r="J10" s="74"/>
      <c r="K10" s="57">
        <f>SUM(E10:J10)</f>
        <v>0</v>
      </c>
      <c r="L10" s="58"/>
      <c r="M10" s="59"/>
    </row>
    <row r="11" spans="1:13" ht="14.25">
      <c r="A11" s="68"/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</row>
    <row r="12" spans="1:13" ht="14.25">
      <c r="A12" s="70"/>
      <c r="B12" s="55"/>
      <c r="C12" s="55"/>
      <c r="D12" s="55"/>
      <c r="E12" s="74"/>
      <c r="F12" s="74"/>
      <c r="G12" s="74"/>
      <c r="H12" s="74"/>
      <c r="I12" s="74"/>
      <c r="J12" s="74"/>
      <c r="K12" s="57">
        <f>SUM(E12:J12)</f>
        <v>0</v>
      </c>
      <c r="L12" s="63"/>
      <c r="M12" s="63"/>
    </row>
    <row r="13" spans="1:13" ht="14.25">
      <c r="A13" s="64" t="s">
        <v>167</v>
      </c>
      <c r="B13" s="55"/>
      <c r="C13" s="55"/>
      <c r="D13" s="55"/>
      <c r="E13" s="58"/>
      <c r="F13" s="58"/>
      <c r="G13" s="58"/>
      <c r="H13" s="58"/>
      <c r="I13" s="58"/>
      <c r="J13" s="58"/>
      <c r="K13" s="57">
        <f>SUM(E13:J13)</f>
        <v>0</v>
      </c>
      <c r="L13" s="65"/>
      <c r="M13" s="65"/>
    </row>
    <row r="14" spans="1:13" ht="14.25">
      <c r="A14" s="65"/>
      <c r="B14" s="55"/>
      <c r="C14" s="55"/>
      <c r="D14" s="55"/>
      <c r="E14" s="74"/>
      <c r="F14" s="74"/>
      <c r="G14" s="74"/>
      <c r="H14" s="74"/>
      <c r="I14" s="74"/>
      <c r="J14" s="74"/>
      <c r="K14" s="57">
        <f>SUM(E14:J14)</f>
        <v>0</v>
      </c>
      <c r="L14" s="58">
        <f>SUM(K12:K14)</f>
        <v>0</v>
      </c>
      <c r="M14" s="59">
        <f>RANK(L14,L:L)</f>
        <v>1</v>
      </c>
    </row>
    <row r="15" spans="1:13" ht="16.5">
      <c r="A15" s="66" t="s">
        <v>168</v>
      </c>
      <c r="B15" s="55"/>
      <c r="C15" s="55"/>
      <c r="D15" s="55"/>
      <c r="E15" s="74"/>
      <c r="F15" s="74"/>
      <c r="G15" s="74"/>
      <c r="H15" s="74"/>
      <c r="I15" s="74"/>
      <c r="J15" s="74"/>
      <c r="K15" s="57">
        <f>SUM(E15:J15)</f>
        <v>0</v>
      </c>
      <c r="L15" s="58"/>
      <c r="M15" s="59"/>
    </row>
    <row r="16" spans="1:13" ht="14.25">
      <c r="A16" s="68"/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</row>
    <row r="17" spans="1:13" ht="14.25">
      <c r="A17" s="63"/>
      <c r="B17" s="55"/>
      <c r="C17" s="55"/>
      <c r="D17" s="55"/>
      <c r="E17" s="74"/>
      <c r="F17" s="74"/>
      <c r="G17" s="74"/>
      <c r="H17" s="74"/>
      <c r="I17" s="74"/>
      <c r="J17" s="74"/>
      <c r="K17" s="57">
        <f>SUM(E17:J17)</f>
        <v>0</v>
      </c>
      <c r="L17" s="63"/>
      <c r="M17" s="63"/>
    </row>
    <row r="18" spans="1:13" ht="14.25">
      <c r="A18" s="64" t="s">
        <v>167</v>
      </c>
      <c r="B18" s="55"/>
      <c r="C18" s="55"/>
      <c r="D18" s="55"/>
      <c r="E18" s="74"/>
      <c r="F18" s="74"/>
      <c r="G18" s="74"/>
      <c r="H18" s="74"/>
      <c r="I18" s="74"/>
      <c r="J18" s="74"/>
      <c r="K18" s="57">
        <f>SUM(E18:J18)</f>
        <v>0</v>
      </c>
      <c r="L18" s="65"/>
      <c r="M18" s="65"/>
    </row>
    <row r="19" spans="1:13" ht="14.25">
      <c r="A19" s="65"/>
      <c r="B19" s="55"/>
      <c r="C19" s="55"/>
      <c r="D19" s="55"/>
      <c r="E19" s="74"/>
      <c r="F19" s="74"/>
      <c r="G19" s="74"/>
      <c r="H19" s="74"/>
      <c r="I19" s="74"/>
      <c r="J19" s="74"/>
      <c r="K19" s="57">
        <f>SUM(E19:J19)</f>
        <v>0</v>
      </c>
      <c r="L19" s="58">
        <f>SUM(K17:K19)</f>
        <v>0</v>
      </c>
      <c r="M19" s="59">
        <f>RANK(L19,L:L)</f>
        <v>1</v>
      </c>
    </row>
    <row r="20" spans="1:13" ht="16.5">
      <c r="A20" s="66" t="s">
        <v>168</v>
      </c>
      <c r="B20" s="55"/>
      <c r="C20" s="55"/>
      <c r="D20" s="55"/>
      <c r="E20" s="74"/>
      <c r="F20" s="74"/>
      <c r="G20" s="74"/>
      <c r="H20" s="74"/>
      <c r="I20" s="74"/>
      <c r="J20" s="74"/>
      <c r="K20" s="57">
        <f>SUM(E20:J20)</f>
        <v>0</v>
      </c>
      <c r="L20" s="58"/>
      <c r="M20" s="59"/>
    </row>
    <row r="21" spans="1:13" ht="14.25">
      <c r="A21" s="68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</row>
    <row r="22" spans="1:13" ht="14.25">
      <c r="A22" s="63"/>
      <c r="B22" s="55"/>
      <c r="C22" s="55"/>
      <c r="D22" s="55"/>
      <c r="E22" s="74"/>
      <c r="F22" s="74"/>
      <c r="G22" s="74"/>
      <c r="H22" s="74"/>
      <c r="I22" s="74"/>
      <c r="J22" s="74"/>
      <c r="K22" s="57">
        <f>SUM(E22:J22)</f>
        <v>0</v>
      </c>
      <c r="L22" s="63"/>
      <c r="M22" s="63"/>
    </row>
    <row r="23" spans="1:13" ht="14.25">
      <c r="A23" s="64" t="s">
        <v>167</v>
      </c>
      <c r="B23" s="55"/>
      <c r="C23" s="55"/>
      <c r="D23" s="55"/>
      <c r="E23" s="58"/>
      <c r="F23" s="58"/>
      <c r="G23" s="58"/>
      <c r="H23" s="58"/>
      <c r="I23" s="58"/>
      <c r="J23" s="58"/>
      <c r="K23" s="57">
        <f>SUM(E23:J23)</f>
        <v>0</v>
      </c>
      <c r="L23" s="65"/>
      <c r="M23" s="65"/>
    </row>
    <row r="24" spans="1:13" ht="14.25">
      <c r="A24" s="65"/>
      <c r="B24" s="55"/>
      <c r="C24" s="55"/>
      <c r="D24" s="55"/>
      <c r="E24" s="74"/>
      <c r="F24" s="74"/>
      <c r="G24" s="74"/>
      <c r="H24" s="74"/>
      <c r="I24" s="74"/>
      <c r="J24" s="74"/>
      <c r="K24" s="57">
        <f>SUM(E24:J24)</f>
        <v>0</v>
      </c>
      <c r="L24" s="58">
        <f>SUM(K22:K24)</f>
        <v>0</v>
      </c>
      <c r="M24" s="59">
        <f>RANK(L24,L:L)</f>
        <v>1</v>
      </c>
    </row>
    <row r="25" spans="1:13" ht="16.5">
      <c r="A25" s="66" t="s">
        <v>168</v>
      </c>
      <c r="B25" s="55"/>
      <c r="C25" s="55"/>
      <c r="D25" s="55"/>
      <c r="E25" s="74"/>
      <c r="F25" s="74"/>
      <c r="G25" s="74"/>
      <c r="H25" s="74"/>
      <c r="I25" s="74"/>
      <c r="J25" s="74"/>
      <c r="K25" s="57">
        <f>SUM(E25:J25)</f>
        <v>0</v>
      </c>
      <c r="L25" s="58"/>
      <c r="M25" s="59"/>
    </row>
    <row r="26" spans="1:13" ht="14.25">
      <c r="A26" s="68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</row>
    <row r="27" spans="1:13" ht="14.25">
      <c r="A27" s="60"/>
      <c r="B27" s="55"/>
      <c r="C27" s="55"/>
      <c r="D27" s="55"/>
      <c r="E27" s="58"/>
      <c r="F27" s="58"/>
      <c r="G27" s="58"/>
      <c r="H27" s="58"/>
      <c r="I27" s="58"/>
      <c r="J27" s="58"/>
      <c r="K27" s="57">
        <f>SUM(E27:J27)</f>
        <v>0</v>
      </c>
      <c r="L27" s="63"/>
      <c r="M27" s="63"/>
    </row>
    <row r="28" spans="1:13" ht="14.25">
      <c r="A28" s="64" t="s">
        <v>167</v>
      </c>
      <c r="B28" s="55"/>
      <c r="C28" s="55"/>
      <c r="D28" s="55"/>
      <c r="E28" s="58"/>
      <c r="F28" s="58"/>
      <c r="G28" s="58"/>
      <c r="H28" s="58"/>
      <c r="I28" s="58"/>
      <c r="J28" s="58"/>
      <c r="K28" s="57">
        <f>SUM(E28:J28)</f>
        <v>0</v>
      </c>
      <c r="L28" s="65"/>
      <c r="M28" s="65"/>
    </row>
    <row r="29" spans="1:13" ht="14.25">
      <c r="A29" s="65"/>
      <c r="B29" s="55"/>
      <c r="C29" s="55"/>
      <c r="D29" s="55"/>
      <c r="E29" s="58"/>
      <c r="F29" s="58"/>
      <c r="G29" s="58"/>
      <c r="H29" s="58"/>
      <c r="I29" s="58"/>
      <c r="J29" s="58"/>
      <c r="K29" s="57">
        <f>SUM(E29:J29)</f>
        <v>0</v>
      </c>
      <c r="L29" s="58">
        <f>SUM(K27:K29)</f>
        <v>0</v>
      </c>
      <c r="M29" s="59">
        <f>RANK(L29,L:L)</f>
        <v>1</v>
      </c>
    </row>
    <row r="30" spans="1:13" ht="16.5">
      <c r="A30" s="66" t="s">
        <v>168</v>
      </c>
      <c r="B30" s="55"/>
      <c r="C30" s="55"/>
      <c r="D30" s="55"/>
      <c r="E30" s="74"/>
      <c r="F30" s="74"/>
      <c r="G30" s="74"/>
      <c r="H30" s="74"/>
      <c r="I30" s="74"/>
      <c r="J30" s="74"/>
      <c r="K30" s="57">
        <f>SUM(E30:J30)</f>
        <v>0</v>
      </c>
      <c r="L30" s="58"/>
      <c r="M30" s="59"/>
    </row>
    <row r="31" spans="1:13" ht="14.25">
      <c r="A31" s="68"/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</row>
    <row r="32" spans="1:13" ht="14.25">
      <c r="A32" s="60"/>
      <c r="B32" s="55"/>
      <c r="C32" s="55"/>
      <c r="D32" s="55"/>
      <c r="E32" s="58"/>
      <c r="F32" s="58"/>
      <c r="G32" s="58"/>
      <c r="H32" s="58"/>
      <c r="I32" s="58"/>
      <c r="J32" s="58"/>
      <c r="K32" s="57">
        <f>SUM(E32:J32)</f>
        <v>0</v>
      </c>
      <c r="L32" s="63"/>
      <c r="M32" s="63"/>
    </row>
    <row r="33" spans="1:13" ht="14.25">
      <c r="A33" s="64" t="s">
        <v>167</v>
      </c>
      <c r="B33" s="55"/>
      <c r="C33" s="55"/>
      <c r="D33" s="55"/>
      <c r="E33" s="58"/>
      <c r="F33" s="58"/>
      <c r="G33" s="58"/>
      <c r="H33" s="58"/>
      <c r="I33" s="58"/>
      <c r="J33" s="58"/>
      <c r="K33" s="57">
        <f>SUM(E33:J33)</f>
        <v>0</v>
      </c>
      <c r="L33" s="65"/>
      <c r="M33" s="65"/>
    </row>
    <row r="34" spans="1:13" ht="14.25">
      <c r="A34" s="65"/>
      <c r="B34" s="55"/>
      <c r="C34" s="55"/>
      <c r="D34" s="55"/>
      <c r="E34" s="58"/>
      <c r="F34" s="58"/>
      <c r="G34" s="58"/>
      <c r="H34" s="58"/>
      <c r="I34" s="58"/>
      <c r="J34" s="58"/>
      <c r="K34" s="57">
        <f>SUM(E34:J34)</f>
        <v>0</v>
      </c>
      <c r="L34" s="58">
        <f>SUM(K32:K34)</f>
        <v>0</v>
      </c>
      <c r="M34" s="59">
        <f>RANK(L34,L:L)</f>
        <v>1</v>
      </c>
    </row>
    <row r="35" spans="1:13" ht="16.5">
      <c r="A35" s="66" t="s">
        <v>168</v>
      </c>
      <c r="B35" s="55"/>
      <c r="C35" s="55"/>
      <c r="D35" s="55"/>
      <c r="E35" s="74"/>
      <c r="F35" s="74"/>
      <c r="G35" s="74"/>
      <c r="H35" s="74"/>
      <c r="I35" s="74"/>
      <c r="J35" s="74"/>
      <c r="K35" s="57">
        <f>SUM(E35:J35)</f>
        <v>0</v>
      </c>
      <c r="L35" s="58"/>
      <c r="M35" s="59"/>
    </row>
    <row r="36" spans="1:13" ht="14.25">
      <c r="A36" s="68"/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</row>
    <row r="37" spans="1:13" ht="14.25">
      <c r="A37" s="60"/>
      <c r="B37" s="55"/>
      <c r="C37" s="55"/>
      <c r="D37" s="55"/>
      <c r="E37" s="58"/>
      <c r="F37" s="58"/>
      <c r="G37" s="58"/>
      <c r="H37" s="58"/>
      <c r="I37" s="58"/>
      <c r="J37" s="58"/>
      <c r="K37" s="57">
        <f>SUM(E37:J37)</f>
        <v>0</v>
      </c>
      <c r="L37" s="63"/>
      <c r="M37" s="63"/>
    </row>
    <row r="38" spans="1:13" ht="14.25">
      <c r="A38" s="64" t="s">
        <v>167</v>
      </c>
      <c r="B38" s="55"/>
      <c r="C38" s="55"/>
      <c r="D38" s="55"/>
      <c r="E38" s="58"/>
      <c r="F38" s="58"/>
      <c r="G38" s="58"/>
      <c r="H38" s="58"/>
      <c r="I38" s="58"/>
      <c r="J38" s="58"/>
      <c r="K38" s="57">
        <f>SUM(E38:J38)</f>
        <v>0</v>
      </c>
      <c r="L38" s="65"/>
      <c r="M38" s="65"/>
    </row>
    <row r="39" spans="1:13" ht="14.25">
      <c r="A39" s="65"/>
      <c r="B39" s="55"/>
      <c r="C39" s="55"/>
      <c r="D39" s="55"/>
      <c r="E39" s="58"/>
      <c r="F39" s="58"/>
      <c r="G39" s="58"/>
      <c r="H39" s="58"/>
      <c r="I39" s="58"/>
      <c r="J39" s="58"/>
      <c r="K39" s="57">
        <f>SUM(E39:J39)</f>
        <v>0</v>
      </c>
      <c r="L39" s="58">
        <f>SUM(K37:K39)</f>
        <v>0</v>
      </c>
      <c r="M39" s="59">
        <f>RANK(L39,L:L)</f>
        <v>1</v>
      </c>
    </row>
    <row r="40" spans="1:13" ht="16.5">
      <c r="A40" s="66" t="s">
        <v>168</v>
      </c>
      <c r="B40" s="55"/>
      <c r="C40" s="55"/>
      <c r="D40" s="55"/>
      <c r="E40" s="74"/>
      <c r="F40" s="74"/>
      <c r="G40" s="74"/>
      <c r="H40" s="74"/>
      <c r="I40" s="74"/>
      <c r="J40" s="74"/>
      <c r="K40" s="57">
        <f>SUM(E40:J40)</f>
        <v>0</v>
      </c>
      <c r="L40" s="58"/>
      <c r="M40" s="59"/>
    </row>
    <row r="41" spans="1:13" ht="14.2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</row>
    <row r="42" spans="1:13" ht="14.25">
      <c r="A42" s="60"/>
      <c r="B42" s="55"/>
      <c r="C42" s="55"/>
      <c r="D42" s="55"/>
      <c r="E42" s="58"/>
      <c r="F42" s="58"/>
      <c r="G42" s="58"/>
      <c r="H42" s="58"/>
      <c r="I42" s="58"/>
      <c r="J42" s="58"/>
      <c r="K42" s="57">
        <f>SUM(E42:J42)</f>
        <v>0</v>
      </c>
      <c r="L42" s="63"/>
      <c r="M42" s="63"/>
    </row>
    <row r="43" spans="1:13" ht="14.25">
      <c r="A43" s="64" t="s">
        <v>167</v>
      </c>
      <c r="B43" s="55"/>
      <c r="C43" s="55"/>
      <c r="D43" s="55"/>
      <c r="E43" s="58"/>
      <c r="F43" s="58"/>
      <c r="G43" s="58"/>
      <c r="H43" s="58"/>
      <c r="I43" s="58"/>
      <c r="J43" s="58"/>
      <c r="K43" s="57">
        <f>SUM(E43:J43)</f>
        <v>0</v>
      </c>
      <c r="L43" s="65"/>
      <c r="M43" s="65"/>
    </row>
    <row r="44" spans="1:13" ht="14.25">
      <c r="A44" s="65"/>
      <c r="B44" s="55"/>
      <c r="C44" s="55"/>
      <c r="D44" s="55"/>
      <c r="E44" s="58"/>
      <c r="F44" s="58"/>
      <c r="G44" s="58"/>
      <c r="H44" s="58"/>
      <c r="I44" s="58"/>
      <c r="J44" s="58"/>
      <c r="K44" s="57">
        <f>SUM(E44:J44)</f>
        <v>0</v>
      </c>
      <c r="L44" s="58">
        <f>SUM(K42:K44)</f>
        <v>0</v>
      </c>
      <c r="M44" s="59">
        <f>RANK(L44,L:L)</f>
        <v>1</v>
      </c>
    </row>
    <row r="45" spans="1:13" ht="16.5">
      <c r="A45" s="66" t="s">
        <v>168</v>
      </c>
      <c r="B45" s="55"/>
      <c r="C45" s="55"/>
      <c r="D45" s="55"/>
      <c r="E45" s="74"/>
      <c r="F45" s="74"/>
      <c r="G45" s="74"/>
      <c r="H45" s="74"/>
      <c r="I45" s="74"/>
      <c r="J45" s="74"/>
      <c r="K45" s="57">
        <f>SUM(E45:J45)</f>
        <v>0</v>
      </c>
      <c r="L45" s="58"/>
      <c r="M45" s="59"/>
    </row>
    <row r="46" spans="1:13" ht="14.25">
      <c r="A46" s="68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</row>
    <row r="47" spans="1:13" ht="14.25">
      <c r="A47" s="60"/>
      <c r="B47" s="55"/>
      <c r="C47" s="55"/>
      <c r="D47" s="55"/>
      <c r="E47" s="58"/>
      <c r="F47" s="58"/>
      <c r="G47" s="58"/>
      <c r="H47" s="58"/>
      <c r="I47" s="58"/>
      <c r="J47" s="58"/>
      <c r="K47" s="57">
        <f>SUM(E47:J47)</f>
        <v>0</v>
      </c>
      <c r="L47" s="63"/>
      <c r="M47" s="63"/>
    </row>
    <row r="48" spans="1:13" ht="14.25">
      <c r="A48" s="64" t="s">
        <v>167</v>
      </c>
      <c r="B48" s="55"/>
      <c r="C48" s="55"/>
      <c r="D48" s="55"/>
      <c r="E48" s="58"/>
      <c r="F48" s="58"/>
      <c r="G48" s="58"/>
      <c r="H48" s="58"/>
      <c r="I48" s="58"/>
      <c r="J48" s="58"/>
      <c r="K48" s="57">
        <f>SUM(E48:J48)</f>
        <v>0</v>
      </c>
      <c r="L48" s="65"/>
      <c r="M48" s="65"/>
    </row>
    <row r="49" spans="1:13" ht="14.25">
      <c r="A49" s="65"/>
      <c r="B49" s="55"/>
      <c r="C49" s="55"/>
      <c r="D49" s="55"/>
      <c r="E49" s="58"/>
      <c r="F49" s="58"/>
      <c r="G49" s="58"/>
      <c r="H49" s="58"/>
      <c r="I49" s="58"/>
      <c r="J49" s="58"/>
      <c r="K49" s="57">
        <f>SUM(E49:J49)</f>
        <v>0</v>
      </c>
      <c r="L49" s="58">
        <f>SUM(K47:K49)</f>
        <v>0</v>
      </c>
      <c r="M49" s="59">
        <f>RANK(L49,L:L)</f>
        <v>1</v>
      </c>
    </row>
    <row r="50" spans="1:13" ht="16.5">
      <c r="A50" s="66" t="s">
        <v>168</v>
      </c>
      <c r="B50" s="55"/>
      <c r="C50" s="55"/>
      <c r="D50" s="55"/>
      <c r="E50" s="74"/>
      <c r="F50" s="74"/>
      <c r="G50" s="74"/>
      <c r="H50" s="74"/>
      <c r="I50" s="74"/>
      <c r="J50" s="74"/>
      <c r="K50" s="57">
        <f>SUM(E50:J50)</f>
        <v>0</v>
      </c>
      <c r="L50" s="58"/>
      <c r="M50" s="59"/>
    </row>
    <row r="51" spans="1:13" ht="14.25">
      <c r="A51" s="68"/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</row>
    <row r="52" spans="1:13" ht="14.25">
      <c r="A52" s="60"/>
      <c r="B52" s="55"/>
      <c r="C52" s="55"/>
      <c r="D52" s="55"/>
      <c r="E52" s="58"/>
      <c r="F52" s="58"/>
      <c r="G52" s="58"/>
      <c r="H52" s="58"/>
      <c r="I52" s="58"/>
      <c r="J52" s="58"/>
      <c r="K52" s="57">
        <f>SUM(E52:J52)</f>
        <v>0</v>
      </c>
      <c r="L52" s="63"/>
      <c r="M52" s="63"/>
    </row>
    <row r="53" spans="1:13" ht="14.25">
      <c r="A53" s="64" t="s">
        <v>167</v>
      </c>
      <c r="B53" s="55"/>
      <c r="C53" s="55"/>
      <c r="D53" s="55"/>
      <c r="E53" s="58"/>
      <c r="F53" s="58"/>
      <c r="G53" s="58"/>
      <c r="H53" s="58"/>
      <c r="I53" s="58"/>
      <c r="J53" s="58"/>
      <c r="K53" s="57">
        <f>SUM(E53:J53)</f>
        <v>0</v>
      </c>
      <c r="L53" s="65"/>
      <c r="M53" s="65"/>
    </row>
    <row r="54" spans="1:13" ht="14.25">
      <c r="A54" s="65"/>
      <c r="B54" s="55"/>
      <c r="C54" s="55"/>
      <c r="D54" s="55"/>
      <c r="E54" s="58"/>
      <c r="F54" s="58"/>
      <c r="G54" s="58"/>
      <c r="H54" s="58"/>
      <c r="I54" s="58"/>
      <c r="J54" s="58"/>
      <c r="K54" s="57">
        <f>SUM(E54:J54)</f>
        <v>0</v>
      </c>
      <c r="L54" s="58">
        <f>SUM(K52:K54)</f>
        <v>0</v>
      </c>
      <c r="M54" s="59">
        <f>RANK(L54,L:L)</f>
        <v>1</v>
      </c>
    </row>
    <row r="55" spans="1:13" ht="16.5">
      <c r="A55" s="66" t="s">
        <v>168</v>
      </c>
      <c r="B55" s="55"/>
      <c r="C55" s="55"/>
      <c r="D55" s="55"/>
      <c r="E55" s="74"/>
      <c r="F55" s="74"/>
      <c r="G55" s="74"/>
      <c r="H55" s="74"/>
      <c r="I55" s="74"/>
      <c r="J55" s="74"/>
      <c r="K55" s="57">
        <f>SUM(E55:J55)</f>
        <v>0</v>
      </c>
      <c r="L55" s="58"/>
      <c r="M55" s="59"/>
    </row>
    <row r="56" spans="1:13" ht="14.25">
      <c r="A56" s="68"/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</row>
    <row r="57" spans="1:13" ht="14.25">
      <c r="A57" s="60"/>
      <c r="B57" s="55"/>
      <c r="C57" s="55"/>
      <c r="D57" s="55"/>
      <c r="E57" s="58"/>
      <c r="F57" s="58"/>
      <c r="G57" s="58"/>
      <c r="H57" s="58"/>
      <c r="I57" s="58"/>
      <c r="J57" s="58"/>
      <c r="K57" s="57">
        <f>SUM(E57:J57)</f>
        <v>0</v>
      </c>
      <c r="L57" s="63"/>
      <c r="M57" s="63"/>
    </row>
    <row r="58" spans="1:13" ht="14.25">
      <c r="A58" s="64" t="s">
        <v>167</v>
      </c>
      <c r="B58" s="55"/>
      <c r="C58" s="55"/>
      <c r="D58" s="55"/>
      <c r="E58" s="58"/>
      <c r="F58" s="58"/>
      <c r="G58" s="58"/>
      <c r="H58" s="58"/>
      <c r="I58" s="58"/>
      <c r="J58" s="58"/>
      <c r="K58" s="57">
        <f>SUM(E58:J58)</f>
        <v>0</v>
      </c>
      <c r="L58" s="65"/>
      <c r="M58" s="65"/>
    </row>
    <row r="59" spans="1:13" ht="14.25">
      <c r="A59" s="65"/>
      <c r="B59" s="55"/>
      <c r="C59" s="55"/>
      <c r="D59" s="55"/>
      <c r="E59" s="58"/>
      <c r="F59" s="58"/>
      <c r="G59" s="58"/>
      <c r="H59" s="58"/>
      <c r="I59" s="58"/>
      <c r="J59" s="58"/>
      <c r="K59" s="57">
        <f>SUM(E59:J59)</f>
        <v>0</v>
      </c>
      <c r="L59" s="58">
        <f>SUM(K57:K59)</f>
        <v>0</v>
      </c>
      <c r="M59" s="59">
        <f>RANK(L59,L:L)</f>
        <v>1</v>
      </c>
    </row>
    <row r="60" spans="1:13" ht="16.5">
      <c r="A60" s="66" t="s">
        <v>168</v>
      </c>
      <c r="B60" s="55"/>
      <c r="C60" s="55"/>
      <c r="D60" s="55"/>
      <c r="E60" s="74"/>
      <c r="F60" s="74"/>
      <c r="G60" s="74"/>
      <c r="H60" s="74"/>
      <c r="I60" s="74"/>
      <c r="J60" s="74"/>
      <c r="K60" s="57">
        <f>SUM(E60:J60)</f>
        <v>0</v>
      </c>
      <c r="L60" s="58"/>
      <c r="M60" s="59"/>
    </row>
    <row r="61" spans="1:13" ht="14.25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</row>
    <row r="62" spans="1:13" ht="14.25">
      <c r="A62" s="60"/>
      <c r="B62" s="55"/>
      <c r="C62" s="55"/>
      <c r="D62" s="55"/>
      <c r="E62" s="58"/>
      <c r="F62" s="58"/>
      <c r="G62" s="58"/>
      <c r="H62" s="58"/>
      <c r="I62" s="58"/>
      <c r="J62" s="58"/>
      <c r="K62" s="57">
        <f>SUM(E62:J62)</f>
        <v>0</v>
      </c>
      <c r="L62" s="63"/>
      <c r="M62" s="63"/>
    </row>
    <row r="63" spans="1:13" ht="14.25">
      <c r="A63" s="64" t="s">
        <v>167</v>
      </c>
      <c r="B63" s="55"/>
      <c r="C63" s="55"/>
      <c r="D63" s="55"/>
      <c r="E63" s="58"/>
      <c r="F63" s="58"/>
      <c r="G63" s="58"/>
      <c r="H63" s="58"/>
      <c r="I63" s="58"/>
      <c r="J63" s="58"/>
      <c r="K63" s="57">
        <f>SUM(E63:J63)</f>
        <v>0</v>
      </c>
      <c r="L63" s="65"/>
      <c r="M63" s="65"/>
    </row>
    <row r="64" spans="1:13" ht="14.25">
      <c r="A64" s="65"/>
      <c r="B64" s="55"/>
      <c r="C64" s="55"/>
      <c r="D64" s="55"/>
      <c r="E64" s="58"/>
      <c r="F64" s="58"/>
      <c r="G64" s="58"/>
      <c r="H64" s="58"/>
      <c r="I64" s="58"/>
      <c r="J64" s="58"/>
      <c r="K64" s="57">
        <f>SUM(E64:J64)</f>
        <v>0</v>
      </c>
      <c r="L64" s="58">
        <f>SUM(K62:K64)</f>
        <v>0</v>
      </c>
      <c r="M64" s="59">
        <f>RANK(L64,L:L)</f>
        <v>1</v>
      </c>
    </row>
    <row r="65" spans="1:13" ht="16.5">
      <c r="A65" s="66" t="s">
        <v>168</v>
      </c>
      <c r="B65" s="55"/>
      <c r="C65" s="55"/>
      <c r="D65" s="55"/>
      <c r="E65" s="74"/>
      <c r="F65" s="74"/>
      <c r="G65" s="74"/>
      <c r="H65" s="74"/>
      <c r="I65" s="74"/>
      <c r="J65" s="74"/>
      <c r="K65" s="57">
        <f>SUM(E65:J65)</f>
        <v>0</v>
      </c>
      <c r="L65" s="58"/>
      <c r="M65" s="59"/>
    </row>
    <row r="66" spans="1:13" ht="14.25">
      <c r="A66" s="68"/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</row>
    <row r="67" spans="1:13" ht="14.25">
      <c r="A67" s="60"/>
      <c r="B67" s="55"/>
      <c r="C67" s="55"/>
      <c r="D67" s="55"/>
      <c r="E67" s="58"/>
      <c r="F67" s="58"/>
      <c r="G67" s="58"/>
      <c r="H67" s="58"/>
      <c r="I67" s="58"/>
      <c r="J67" s="58"/>
      <c r="K67" s="57">
        <f>SUM(E67:J67)</f>
        <v>0</v>
      </c>
      <c r="L67" s="63"/>
      <c r="M67" s="63"/>
    </row>
    <row r="68" spans="1:13" ht="14.25">
      <c r="A68" s="64" t="s">
        <v>167</v>
      </c>
      <c r="B68" s="55"/>
      <c r="C68" s="55"/>
      <c r="D68" s="55"/>
      <c r="E68" s="58"/>
      <c r="F68" s="58"/>
      <c r="G68" s="58"/>
      <c r="H68" s="58"/>
      <c r="I68" s="58"/>
      <c r="J68" s="58"/>
      <c r="K68" s="57">
        <f>SUM(E68:J68)</f>
        <v>0</v>
      </c>
      <c r="L68" s="65"/>
      <c r="M68" s="65"/>
    </row>
    <row r="69" spans="1:13" ht="14.25">
      <c r="A69" s="65"/>
      <c r="B69" s="55"/>
      <c r="C69" s="55"/>
      <c r="D69" s="55"/>
      <c r="E69" s="58"/>
      <c r="F69" s="58"/>
      <c r="G69" s="58"/>
      <c r="H69" s="58"/>
      <c r="I69" s="58"/>
      <c r="J69" s="58"/>
      <c r="K69" s="57">
        <f>SUM(E69:J69)</f>
        <v>0</v>
      </c>
      <c r="L69" s="58">
        <f>SUM(K67:K69)</f>
        <v>0</v>
      </c>
      <c r="M69" s="59">
        <f>RANK(L69,L:L)</f>
        <v>1</v>
      </c>
    </row>
    <row r="70" spans="1:13" ht="16.5">
      <c r="A70" s="66" t="s">
        <v>168</v>
      </c>
      <c r="B70" s="55"/>
      <c r="C70" s="55"/>
      <c r="D70" s="55"/>
      <c r="E70" s="74"/>
      <c r="F70" s="74"/>
      <c r="G70" s="74"/>
      <c r="H70" s="74"/>
      <c r="I70" s="74"/>
      <c r="J70" s="74"/>
      <c r="K70" s="57">
        <f>SUM(E70:J70)</f>
        <v>0</v>
      </c>
      <c r="L70" s="58"/>
      <c r="M70" s="59"/>
    </row>
    <row r="71" spans="1:13" ht="14.25">
      <c r="A71" s="68"/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</row>
    <row r="72" spans="1:13" ht="14.25">
      <c r="A72" s="60"/>
      <c r="B72" s="55"/>
      <c r="C72" s="55"/>
      <c r="D72" s="55"/>
      <c r="E72" s="58"/>
      <c r="F72" s="58"/>
      <c r="G72" s="58"/>
      <c r="H72" s="58"/>
      <c r="I72" s="58"/>
      <c r="J72" s="58"/>
      <c r="K72" s="57">
        <f>SUM(E72:J72)</f>
        <v>0</v>
      </c>
      <c r="L72" s="63"/>
      <c r="M72" s="63"/>
    </row>
    <row r="73" spans="1:13" ht="14.25">
      <c r="A73" s="64" t="s">
        <v>167</v>
      </c>
      <c r="B73" s="55"/>
      <c r="C73" s="55"/>
      <c r="D73" s="55"/>
      <c r="E73" s="58"/>
      <c r="F73" s="58"/>
      <c r="G73" s="58"/>
      <c r="H73" s="58"/>
      <c r="I73" s="58"/>
      <c r="J73" s="58"/>
      <c r="K73" s="57">
        <f>SUM(E73:J73)</f>
        <v>0</v>
      </c>
      <c r="L73" s="65"/>
      <c r="M73" s="65"/>
    </row>
    <row r="74" spans="1:13" ht="14.25">
      <c r="A74" s="65"/>
      <c r="B74" s="55"/>
      <c r="C74" s="55"/>
      <c r="D74" s="55"/>
      <c r="E74" s="58"/>
      <c r="F74" s="58"/>
      <c r="G74" s="58"/>
      <c r="H74" s="58"/>
      <c r="I74" s="58"/>
      <c r="J74" s="58"/>
      <c r="K74" s="57">
        <f>SUM(E74:J74)</f>
        <v>0</v>
      </c>
      <c r="L74" s="58">
        <f>SUM(K72:K74)</f>
        <v>0</v>
      </c>
      <c r="M74" s="59">
        <f>RANK(L74,L:L)</f>
        <v>1</v>
      </c>
    </row>
    <row r="75" spans="1:13" ht="16.5">
      <c r="A75" s="66" t="s">
        <v>168</v>
      </c>
      <c r="B75" s="55"/>
      <c r="C75" s="55"/>
      <c r="D75" s="55"/>
      <c r="E75" s="74"/>
      <c r="F75" s="74"/>
      <c r="G75" s="74"/>
      <c r="H75" s="74"/>
      <c r="I75" s="74"/>
      <c r="J75" s="74"/>
      <c r="K75" s="57">
        <f>SUM(E75:J75)</f>
        <v>0</v>
      </c>
      <c r="L75" s="58"/>
      <c r="M75" s="59"/>
    </row>
    <row r="76" spans="1:13" ht="14.25">
      <c r="A76" s="68"/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</row>
    <row r="77" spans="1:13" ht="14.25">
      <c r="A77" s="60"/>
      <c r="B77" s="55"/>
      <c r="C77" s="55"/>
      <c r="D77" s="55"/>
      <c r="E77" s="58"/>
      <c r="F77" s="58"/>
      <c r="G77" s="58"/>
      <c r="H77" s="58"/>
      <c r="I77" s="58"/>
      <c r="J77" s="58"/>
      <c r="K77" s="57">
        <f>SUM(E77:J77)</f>
        <v>0</v>
      </c>
      <c r="L77" s="63"/>
      <c r="M77" s="63"/>
    </row>
    <row r="78" spans="1:13" ht="14.25">
      <c r="A78" s="64" t="s">
        <v>167</v>
      </c>
      <c r="B78" s="55"/>
      <c r="C78" s="55"/>
      <c r="D78" s="55"/>
      <c r="E78" s="58"/>
      <c r="F78" s="58"/>
      <c r="G78" s="58"/>
      <c r="H78" s="58"/>
      <c r="I78" s="58"/>
      <c r="J78" s="58"/>
      <c r="K78" s="57">
        <f>SUM(E78:J78)</f>
        <v>0</v>
      </c>
      <c r="L78" s="65"/>
      <c r="M78" s="65"/>
    </row>
    <row r="79" spans="1:13" ht="14.25">
      <c r="A79" s="65"/>
      <c r="B79" s="55"/>
      <c r="C79" s="55"/>
      <c r="D79" s="55"/>
      <c r="E79" s="58"/>
      <c r="F79" s="58"/>
      <c r="G79" s="58"/>
      <c r="H79" s="58"/>
      <c r="I79" s="58"/>
      <c r="J79" s="58"/>
      <c r="K79" s="57">
        <f>SUM(E79:J79)</f>
        <v>0</v>
      </c>
      <c r="L79" s="58">
        <f>SUM(K77:K79)</f>
        <v>0</v>
      </c>
      <c r="M79" s="59">
        <f>RANK(L79,L:L)</f>
        <v>1</v>
      </c>
    </row>
    <row r="80" spans="1:13" ht="16.5">
      <c r="A80" s="66" t="s">
        <v>168</v>
      </c>
      <c r="B80" s="55"/>
      <c r="C80" s="55"/>
      <c r="D80" s="55"/>
      <c r="E80" s="74"/>
      <c r="F80" s="74"/>
      <c r="G80" s="74"/>
      <c r="H80" s="74"/>
      <c r="I80" s="74"/>
      <c r="J80" s="74"/>
      <c r="K80" s="57">
        <f>SUM(E80:J80)</f>
        <v>0</v>
      </c>
      <c r="L80" s="58"/>
      <c r="M80" s="59"/>
    </row>
    <row r="81" spans="1:13" ht="14.25">
      <c r="A81" s="68"/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</row>
    <row r="82" spans="1:13" ht="14.25">
      <c r="A82" s="60"/>
      <c r="B82" s="55"/>
      <c r="C82" s="55"/>
      <c r="D82" s="55"/>
      <c r="E82" s="58"/>
      <c r="F82" s="58"/>
      <c r="G82" s="58"/>
      <c r="H82" s="58"/>
      <c r="I82" s="58"/>
      <c r="J82" s="58"/>
      <c r="K82" s="57">
        <f>SUM(E82:J82)</f>
        <v>0</v>
      </c>
      <c r="L82" s="63"/>
      <c r="M82" s="63"/>
    </row>
    <row r="83" spans="1:13" ht="14.25">
      <c r="A83" s="64" t="s">
        <v>167</v>
      </c>
      <c r="B83" s="55"/>
      <c r="C83" s="55"/>
      <c r="D83" s="55"/>
      <c r="E83" s="58"/>
      <c r="F83" s="58"/>
      <c r="G83" s="58"/>
      <c r="H83" s="58"/>
      <c r="I83" s="58"/>
      <c r="J83" s="58"/>
      <c r="K83" s="57">
        <f>SUM(E83:J83)</f>
        <v>0</v>
      </c>
      <c r="L83" s="65"/>
      <c r="M83" s="65"/>
    </row>
    <row r="84" spans="1:13" ht="14.25">
      <c r="A84" s="65"/>
      <c r="B84" s="55"/>
      <c r="C84" s="55"/>
      <c r="D84" s="55"/>
      <c r="E84" s="58"/>
      <c r="F84" s="58"/>
      <c r="G84" s="58"/>
      <c r="H84" s="58"/>
      <c r="I84" s="58"/>
      <c r="J84" s="58"/>
      <c r="K84" s="57">
        <f>SUM(E84:J84)</f>
        <v>0</v>
      </c>
      <c r="L84" s="58">
        <f>SUM(K82:K84)</f>
        <v>0</v>
      </c>
      <c r="M84" s="59">
        <f>RANK(L84,L:L)</f>
        <v>1</v>
      </c>
    </row>
    <row r="85" spans="1:13" ht="16.5">
      <c r="A85" s="66" t="s">
        <v>168</v>
      </c>
      <c r="B85" s="55"/>
      <c r="C85" s="55"/>
      <c r="D85" s="55"/>
      <c r="E85" s="74"/>
      <c r="F85" s="74"/>
      <c r="G85" s="74"/>
      <c r="H85" s="74"/>
      <c r="I85" s="74"/>
      <c r="J85" s="74"/>
      <c r="K85" s="57">
        <f>SUM(E85:J85)</f>
        <v>0</v>
      </c>
      <c r="L85" s="58"/>
      <c r="M85" s="59"/>
    </row>
    <row r="86" spans="1:13" ht="14.25">
      <c r="A86" s="68"/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</row>
    <row r="87" s="54" customFormat="1" ht="12.75"/>
    <row r="88" s="54" customFormat="1" ht="12.75"/>
    <row r="89" s="54" customFormat="1" ht="12.75"/>
    <row r="90" s="54" customFormat="1" ht="12.75"/>
    <row r="91" s="54" customFormat="1" ht="12.75"/>
    <row r="92" s="54" customFormat="1" ht="12.75"/>
    <row r="93" s="54" customFormat="1" ht="12.75"/>
    <row r="94" s="54" customFormat="1" ht="12.75"/>
    <row r="95" s="54" customFormat="1" ht="12.75"/>
    <row r="96" s="54" customFormat="1" ht="12.75"/>
    <row r="97" s="54" customFormat="1" ht="12.75"/>
    <row r="98" s="54" customFormat="1" ht="12.75"/>
    <row r="99" s="54" customFormat="1" ht="12.75"/>
    <row r="100" s="54" customFormat="1" ht="12.75"/>
    <row r="101" s="54" customFormat="1" ht="12.75"/>
    <row r="102" s="54" customFormat="1" ht="12.75"/>
    <row r="103" s="54" customFormat="1" ht="12.75"/>
    <row r="104" s="54" customFormat="1" ht="12.75"/>
    <row r="105" s="54" customFormat="1" ht="12.75"/>
    <row r="106" s="54" customFormat="1" ht="12.75"/>
    <row r="107" s="54" customFormat="1" ht="12.75"/>
    <row r="108" s="54" customFormat="1" ht="12.75"/>
    <row r="109" s="54" customFormat="1" ht="12.75"/>
    <row r="110" s="54" customFormat="1" ht="12.75"/>
    <row r="111" s="54" customFormat="1" ht="12.75"/>
    <row r="112" s="54" customFormat="1" ht="12.75"/>
    <row r="113" s="54" customFormat="1" ht="12.75"/>
    <row r="114" s="54" customFormat="1" ht="12.75"/>
    <row r="115" s="54" customFormat="1" ht="12.75"/>
    <row r="116" s="54" customFormat="1" ht="12.75"/>
    <row r="117" s="54" customFormat="1" ht="12.75"/>
    <row r="118" s="54" customFormat="1" ht="12.75"/>
    <row r="119" s="54" customFormat="1" ht="12.75"/>
    <row r="120" s="54" customFormat="1" ht="12.75"/>
    <row r="121" s="54" customFormat="1" ht="12.75"/>
    <row r="122" s="54" customFormat="1" ht="12.75"/>
    <row r="123" s="54" customFormat="1" ht="12.75"/>
    <row r="124" s="54" customFormat="1" ht="12.75"/>
    <row r="125" s="54" customFormat="1" ht="12.75"/>
    <row r="126" s="54" customFormat="1" ht="12.75"/>
    <row r="127" s="54" customFormat="1" ht="12.75"/>
    <row r="128" s="54" customFormat="1" ht="12.75"/>
    <row r="129" s="54" customFormat="1" ht="12.75"/>
    <row r="130" s="54" customFormat="1" ht="12.75"/>
    <row r="131" s="54" customFormat="1" ht="12.75"/>
    <row r="132" s="54" customFormat="1" ht="12.75"/>
    <row r="133" s="54" customFormat="1" ht="12.75"/>
    <row r="134" s="54" customFormat="1" ht="12.75"/>
    <row r="135" s="54" customFormat="1" ht="12.75"/>
    <row r="136" s="54" customFormat="1" ht="12.75"/>
    <row r="137" s="54" customFormat="1" ht="12.75"/>
    <row r="138" s="54" customFormat="1" ht="12.75"/>
    <row r="139" s="54" customFormat="1" ht="12.75"/>
    <row r="140" s="54" customFormat="1" ht="12.75"/>
    <row r="141" s="54" customFormat="1" ht="12.75"/>
    <row r="142" s="54" customFormat="1" ht="12.75"/>
    <row r="143" s="54" customFormat="1" ht="12.75"/>
    <row r="144" s="54" customFormat="1" ht="12.75"/>
    <row r="145" s="54" customFormat="1" ht="12.75"/>
    <row r="146" s="54" customFormat="1" ht="12.75"/>
    <row r="147" s="54" customFormat="1" ht="12.75"/>
    <row r="148" s="54" customFormat="1" ht="12.75"/>
    <row r="149" s="54" customFormat="1" ht="12.75"/>
    <row r="150" s="54" customFormat="1" ht="12.75"/>
    <row r="151" s="54" customFormat="1" ht="12.75"/>
    <row r="152" s="54" customFormat="1" ht="12.75"/>
    <row r="153" s="54" customFormat="1" ht="12.75"/>
    <row r="154" s="54" customFormat="1" ht="12.75"/>
    <row r="155" s="54" customFormat="1" ht="12.75"/>
    <row r="156" s="54" customFormat="1" ht="12.75"/>
    <row r="157" s="54" customFormat="1" ht="12.75"/>
    <row r="158" s="54" customFormat="1" ht="12.75"/>
    <row r="159" s="54" customFormat="1" ht="12.75"/>
    <row r="160" s="54" customFormat="1" ht="12.75"/>
    <row r="161" s="54" customFormat="1" ht="12.75"/>
    <row r="162" s="54" customFormat="1" ht="12.75"/>
    <row r="163" s="54" customFormat="1" ht="12.75"/>
    <row r="164" s="54" customFormat="1" ht="12.75"/>
    <row r="165" s="54" customFormat="1" ht="12.75"/>
    <row r="166" s="54" customFormat="1" ht="12.75"/>
    <row r="167" s="54" customFormat="1" ht="12.75"/>
  </sheetData>
  <sheetProtection/>
  <printOptions horizontalCentered="1" verticalCentered="1"/>
  <pageMargins left="0.7875" right="0.7875" top="0.9840277777777777" bottom="0.9840277777777777" header="0.5118055555555555" footer="0.5118055555555555"/>
  <pageSetup horizontalDpi="300" verticalDpi="300" orientation="landscape" paperSize="13" scale="80"/>
  <headerFooter alignWithMargins="0">
    <oddHeader>&amp;C&amp;16第回中部学生ライフル射撃選手権大会
&amp;"ＭＳ Ｐゴシック,太字"&amp;20 50mP60　団体</oddHeader>
    <oddFooter>&amp;L&amp;D　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S86"/>
  <sheetViews>
    <sheetView zoomScale="75" zoomScaleNormal="75" workbookViewId="0" topLeftCell="A1">
      <selection activeCell="A1" sqref="A1"/>
    </sheetView>
  </sheetViews>
  <sheetFormatPr defaultColWidth="11.00390625" defaultRowHeight="13.5"/>
  <cols>
    <col min="1" max="1" width="15.50390625" style="53" customWidth="1"/>
    <col min="2" max="3" width="3.625" style="53" customWidth="1"/>
    <col min="4" max="4" width="14.625" style="53" customWidth="1"/>
    <col min="5" max="16" width="4.625" style="53" customWidth="1"/>
    <col min="17" max="17" width="7.625" style="53" customWidth="1"/>
    <col min="18" max="18" width="8.625" style="53" customWidth="1"/>
    <col min="19" max="19" width="4.625" style="53" customWidth="1"/>
    <col min="20" max="16384" width="10.625" style="54" customWidth="1"/>
  </cols>
  <sheetData>
    <row r="1" spans="1:19" ht="14.25">
      <c r="A1" s="55" t="s">
        <v>150</v>
      </c>
      <c r="B1" s="55" t="s">
        <v>1</v>
      </c>
      <c r="C1" s="55" t="s">
        <v>2</v>
      </c>
      <c r="D1" s="55" t="s">
        <v>151</v>
      </c>
      <c r="E1" s="81" t="s">
        <v>127</v>
      </c>
      <c r="F1" s="81" t="s">
        <v>128</v>
      </c>
      <c r="G1" s="81" t="s">
        <v>129</v>
      </c>
      <c r="H1" s="81" t="s">
        <v>130</v>
      </c>
      <c r="I1" s="81" t="s">
        <v>5</v>
      </c>
      <c r="J1" s="81" t="s">
        <v>5</v>
      </c>
      <c r="K1" s="81" t="s">
        <v>7</v>
      </c>
      <c r="L1" s="81" t="s">
        <v>8</v>
      </c>
      <c r="M1" s="81" t="s">
        <v>133</v>
      </c>
      <c r="N1" s="81" t="s">
        <v>134</v>
      </c>
      <c r="O1" s="81" t="s">
        <v>172</v>
      </c>
      <c r="P1" s="81" t="s">
        <v>173</v>
      </c>
      <c r="Q1" s="57" t="s">
        <v>154</v>
      </c>
      <c r="R1" s="58" t="s">
        <v>155</v>
      </c>
      <c r="S1" s="59" t="s">
        <v>0</v>
      </c>
    </row>
    <row r="2" spans="1:19" ht="14.25">
      <c r="A2" s="60"/>
      <c r="B2" s="55"/>
      <c r="C2" s="55"/>
      <c r="D2" s="55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7">
        <f aca="true" t="shared" si="0" ref="Q2:Q8">SUM(E2:P2)</f>
        <v>0</v>
      </c>
      <c r="R2" s="63"/>
      <c r="S2" s="63"/>
    </row>
    <row r="3" spans="1:19" ht="14.25">
      <c r="A3" s="64" t="s">
        <v>167</v>
      </c>
      <c r="B3" s="55"/>
      <c r="C3" s="55"/>
      <c r="D3" s="55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7">
        <f t="shared" si="0"/>
        <v>0</v>
      </c>
      <c r="R3" s="65"/>
      <c r="S3" s="65"/>
    </row>
    <row r="4" spans="1:19" ht="14.25">
      <c r="A4" s="65"/>
      <c r="B4" s="55"/>
      <c r="C4" s="55"/>
      <c r="D4" s="55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7">
        <f>SUM(E4:P4)</f>
        <v>0</v>
      </c>
      <c r="R4" s="58">
        <f>SUM(Q2:Q4)</f>
        <v>0</v>
      </c>
      <c r="S4" s="59">
        <f>RANK(R4,R:R)</f>
        <v>1</v>
      </c>
    </row>
    <row r="5" spans="1:19" ht="16.5">
      <c r="A5" s="66" t="s">
        <v>168</v>
      </c>
      <c r="B5" s="55"/>
      <c r="C5" s="55"/>
      <c r="D5" s="55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57">
        <f>SUM(E5:P5)</f>
        <v>0</v>
      </c>
      <c r="R5" s="58"/>
      <c r="S5" s="59"/>
    </row>
    <row r="6" spans="1:19" ht="14.25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</row>
    <row r="7" spans="1:19" ht="14.25">
      <c r="A7" s="70"/>
      <c r="B7" s="55"/>
      <c r="C7" s="55"/>
      <c r="D7" s="55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7">
        <f>SUM(E7:P7)</f>
        <v>0</v>
      </c>
      <c r="R7" s="63"/>
      <c r="S7" s="63"/>
    </row>
    <row r="8" spans="1:19" ht="14.25">
      <c r="A8" s="64" t="s">
        <v>167</v>
      </c>
      <c r="B8" s="55"/>
      <c r="C8" s="55"/>
      <c r="D8" s="55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7">
        <f t="shared" si="0"/>
        <v>0</v>
      </c>
      <c r="R8" s="65"/>
      <c r="S8" s="65"/>
    </row>
    <row r="9" spans="1:19" ht="14.25">
      <c r="A9" s="65"/>
      <c r="B9" s="55"/>
      <c r="C9" s="55"/>
      <c r="D9" s="55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57">
        <f>SUM(E9:P9)</f>
        <v>0</v>
      </c>
      <c r="R9" s="58">
        <f>SUM(Q7:Q9)</f>
        <v>0</v>
      </c>
      <c r="S9" s="59">
        <f>RANK(R9,R:R)</f>
        <v>1</v>
      </c>
    </row>
    <row r="10" spans="1:19" ht="16.5">
      <c r="A10" s="66" t="s">
        <v>168</v>
      </c>
      <c r="B10" s="55"/>
      <c r="C10" s="55"/>
      <c r="D10" s="55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57">
        <f>SUM(E10:P10)</f>
        <v>0</v>
      </c>
      <c r="R10" s="58"/>
      <c r="S10" s="59"/>
    </row>
    <row r="11" spans="1:19" ht="14.25">
      <c r="A11" s="68"/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</row>
    <row r="12" spans="1:19" ht="14.25">
      <c r="A12" s="70"/>
      <c r="B12" s="55"/>
      <c r="C12" s="55"/>
      <c r="D12" s="55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57">
        <f>SUM(E12:P12)</f>
        <v>0</v>
      </c>
      <c r="R12" s="63"/>
      <c r="S12" s="63"/>
    </row>
    <row r="13" spans="1:19" ht="14.25">
      <c r="A13" s="64" t="s">
        <v>167</v>
      </c>
      <c r="B13" s="55"/>
      <c r="C13" s="55"/>
      <c r="D13" s="55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7">
        <f>SUM(E13:P13)</f>
        <v>0</v>
      </c>
      <c r="R13" s="65"/>
      <c r="S13" s="65"/>
    </row>
    <row r="14" spans="1:19" ht="14.25">
      <c r="A14" s="65"/>
      <c r="B14" s="55"/>
      <c r="C14" s="55"/>
      <c r="D14" s="55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57">
        <f>SUM(E14:P14)</f>
        <v>0</v>
      </c>
      <c r="R14" s="58">
        <f>SUM(Q12:Q14)</f>
        <v>0</v>
      </c>
      <c r="S14" s="59">
        <f>RANK(R14,R:R)</f>
        <v>1</v>
      </c>
    </row>
    <row r="15" spans="1:19" ht="16.5">
      <c r="A15" s="66" t="s">
        <v>168</v>
      </c>
      <c r="B15" s="55"/>
      <c r="C15" s="55"/>
      <c r="D15" s="55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57">
        <f>SUM(E15:P15)</f>
        <v>0</v>
      </c>
      <c r="R15" s="58"/>
      <c r="S15" s="59"/>
    </row>
    <row r="16" spans="1:19" ht="14.25">
      <c r="A16" s="68"/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</row>
    <row r="17" spans="1:19" ht="14.25">
      <c r="A17" s="63"/>
      <c r="B17" s="55"/>
      <c r="C17" s="55"/>
      <c r="D17" s="55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57">
        <f>SUM(E17:P17)</f>
        <v>0</v>
      </c>
      <c r="R17" s="63"/>
      <c r="S17" s="63"/>
    </row>
    <row r="18" spans="1:19" ht="14.25">
      <c r="A18" s="64" t="s">
        <v>167</v>
      </c>
      <c r="B18" s="55"/>
      <c r="C18" s="55"/>
      <c r="D18" s="55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57">
        <f>SUM(E18:P18)</f>
        <v>0</v>
      </c>
      <c r="R18" s="65"/>
      <c r="S18" s="65"/>
    </row>
    <row r="19" spans="1:19" ht="14.25">
      <c r="A19" s="65"/>
      <c r="B19" s="55"/>
      <c r="C19" s="55"/>
      <c r="D19" s="55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57">
        <f>SUM(E19:P19)</f>
        <v>0</v>
      </c>
      <c r="R19" s="58">
        <f>SUM(Q17:Q19)</f>
        <v>0</v>
      </c>
      <c r="S19" s="59">
        <f>RANK(R19,R:R)</f>
        <v>1</v>
      </c>
    </row>
    <row r="20" spans="1:19" ht="16.5">
      <c r="A20" s="66" t="s">
        <v>168</v>
      </c>
      <c r="B20" s="55"/>
      <c r="C20" s="55"/>
      <c r="D20" s="55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57">
        <f>SUM(E20:P20)</f>
        <v>0</v>
      </c>
      <c r="R20" s="58"/>
      <c r="S20" s="59"/>
    </row>
    <row r="21" spans="1:19" ht="14.25">
      <c r="A21" s="68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</row>
    <row r="22" spans="1:19" ht="14.25">
      <c r="A22" s="63"/>
      <c r="B22" s="55"/>
      <c r="C22" s="55"/>
      <c r="D22" s="55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57">
        <f>SUM(E22:P22)</f>
        <v>0</v>
      </c>
      <c r="R22" s="63"/>
      <c r="S22" s="63"/>
    </row>
    <row r="23" spans="1:19" ht="14.25">
      <c r="A23" s="64" t="s">
        <v>167</v>
      </c>
      <c r="B23" s="55"/>
      <c r="C23" s="55"/>
      <c r="D23" s="55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7">
        <f>SUM(E23:P23)</f>
        <v>0</v>
      </c>
      <c r="R23" s="65"/>
      <c r="S23" s="65"/>
    </row>
    <row r="24" spans="1:19" ht="14.25">
      <c r="A24" s="65"/>
      <c r="B24" s="55"/>
      <c r="C24" s="55"/>
      <c r="D24" s="55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57">
        <f>SUM(E24:P24)</f>
        <v>0</v>
      </c>
      <c r="R24" s="58">
        <f>SUM(Q22:Q24)</f>
        <v>0</v>
      </c>
      <c r="S24" s="59">
        <f>RANK(R24,R:R)</f>
        <v>1</v>
      </c>
    </row>
    <row r="25" spans="1:19" ht="16.5">
      <c r="A25" s="66" t="s">
        <v>168</v>
      </c>
      <c r="B25" s="55"/>
      <c r="C25" s="55"/>
      <c r="D25" s="55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57">
        <f>SUM(E25:P25)</f>
        <v>0</v>
      </c>
      <c r="R25" s="58"/>
      <c r="S25" s="59"/>
    </row>
    <row r="26" spans="1:19" ht="14.25">
      <c r="A26" s="68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</row>
    <row r="27" spans="1:19" ht="14.25">
      <c r="A27" s="60"/>
      <c r="B27" s="55"/>
      <c r="C27" s="55"/>
      <c r="D27" s="55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7">
        <f>SUM(E27:P27)</f>
        <v>0</v>
      </c>
      <c r="R27" s="63"/>
      <c r="S27" s="63"/>
    </row>
    <row r="28" spans="1:19" ht="14.25">
      <c r="A28" s="64" t="s">
        <v>167</v>
      </c>
      <c r="B28" s="55"/>
      <c r="C28" s="55"/>
      <c r="D28" s="55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7">
        <f>SUM(E28:P28)</f>
        <v>0</v>
      </c>
      <c r="R28" s="65"/>
      <c r="S28" s="65"/>
    </row>
    <row r="29" spans="1:19" ht="14.25">
      <c r="A29" s="65"/>
      <c r="B29" s="55"/>
      <c r="C29" s="55"/>
      <c r="D29" s="55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7">
        <f>SUM(E29:P29)</f>
        <v>0</v>
      </c>
      <c r="R29" s="58">
        <f>SUM(Q27:Q29)</f>
        <v>0</v>
      </c>
      <c r="S29" s="59">
        <f>RANK(R29,R:R)</f>
        <v>1</v>
      </c>
    </row>
    <row r="30" spans="1:19" ht="16.5">
      <c r="A30" s="66" t="s">
        <v>168</v>
      </c>
      <c r="B30" s="55"/>
      <c r="C30" s="55"/>
      <c r="D30" s="55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57">
        <f>SUM(E30:P30)</f>
        <v>0</v>
      </c>
      <c r="R30" s="58"/>
      <c r="S30" s="59"/>
    </row>
    <row r="31" spans="1:19" ht="14.25">
      <c r="A31" s="68"/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</row>
    <row r="32" spans="1:19" ht="14.25">
      <c r="A32" s="60"/>
      <c r="B32" s="55"/>
      <c r="C32" s="55"/>
      <c r="D32" s="55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7">
        <f>SUM(E32:P32)</f>
        <v>0</v>
      </c>
      <c r="R32" s="63"/>
      <c r="S32" s="63"/>
    </row>
    <row r="33" spans="1:19" ht="14.25">
      <c r="A33" s="64" t="s">
        <v>167</v>
      </c>
      <c r="B33" s="55"/>
      <c r="C33" s="55"/>
      <c r="D33" s="55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7">
        <f>SUM(E33:P33)</f>
        <v>0</v>
      </c>
      <c r="R33" s="65"/>
      <c r="S33" s="65"/>
    </row>
    <row r="34" spans="1:19" ht="14.25">
      <c r="A34" s="65"/>
      <c r="B34" s="55"/>
      <c r="C34" s="55"/>
      <c r="D34" s="55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7">
        <f>SUM(E34:P34)</f>
        <v>0</v>
      </c>
      <c r="R34" s="58">
        <f>SUM(Q32:Q34)</f>
        <v>0</v>
      </c>
      <c r="S34" s="59">
        <f>RANK(R34,R:R)</f>
        <v>1</v>
      </c>
    </row>
    <row r="35" spans="1:19" ht="16.5">
      <c r="A35" s="66" t="s">
        <v>168</v>
      </c>
      <c r="B35" s="55"/>
      <c r="C35" s="55"/>
      <c r="D35" s="55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57">
        <f>SUM(E35:P35)</f>
        <v>0</v>
      </c>
      <c r="R35" s="58"/>
      <c r="S35" s="59"/>
    </row>
    <row r="36" spans="1:19" ht="14.25">
      <c r="A36" s="68"/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</row>
    <row r="37" spans="1:19" ht="14.25">
      <c r="A37" s="60"/>
      <c r="B37" s="55"/>
      <c r="C37" s="55"/>
      <c r="D37" s="55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7">
        <f>SUM(E37:P37)</f>
        <v>0</v>
      </c>
      <c r="R37" s="63"/>
      <c r="S37" s="63"/>
    </row>
    <row r="38" spans="1:19" ht="14.25">
      <c r="A38" s="64" t="s">
        <v>167</v>
      </c>
      <c r="B38" s="55"/>
      <c r="C38" s="55"/>
      <c r="D38" s="55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7">
        <f>SUM(E38:P38)</f>
        <v>0</v>
      </c>
      <c r="R38" s="65"/>
      <c r="S38" s="65"/>
    </row>
    <row r="39" spans="1:19" ht="14.25">
      <c r="A39" s="65"/>
      <c r="B39" s="55"/>
      <c r="C39" s="55"/>
      <c r="D39" s="55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7">
        <f>SUM(E39:P39)</f>
        <v>0</v>
      </c>
      <c r="R39" s="58">
        <f>SUM(Q37:Q39)</f>
        <v>0</v>
      </c>
      <c r="S39" s="59">
        <f>RANK(R39,R:R)</f>
        <v>1</v>
      </c>
    </row>
    <row r="40" spans="1:19" ht="16.5">
      <c r="A40" s="66" t="s">
        <v>168</v>
      </c>
      <c r="B40" s="55"/>
      <c r="C40" s="55"/>
      <c r="D40" s="55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57">
        <f>SUM(E40:P40)</f>
        <v>0</v>
      </c>
      <c r="R40" s="58"/>
      <c r="S40" s="59"/>
    </row>
    <row r="41" spans="1:19" ht="14.2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</row>
    <row r="42" spans="1:19" ht="14.25">
      <c r="A42" s="60"/>
      <c r="B42" s="55"/>
      <c r="C42" s="55"/>
      <c r="D42" s="55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7">
        <f>SUM(E42:P42)</f>
        <v>0</v>
      </c>
      <c r="R42" s="63"/>
      <c r="S42" s="63"/>
    </row>
    <row r="43" spans="1:19" ht="14.25">
      <c r="A43" s="64" t="s">
        <v>167</v>
      </c>
      <c r="B43" s="55"/>
      <c r="C43" s="55"/>
      <c r="D43" s="55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7">
        <f>SUM(E43:P43)</f>
        <v>0</v>
      </c>
      <c r="R43" s="65"/>
      <c r="S43" s="65"/>
    </row>
    <row r="44" spans="1:19" ht="14.25">
      <c r="A44" s="65"/>
      <c r="B44" s="55"/>
      <c r="C44" s="55"/>
      <c r="D44" s="55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7">
        <f>SUM(E44:P44)</f>
        <v>0</v>
      </c>
      <c r="R44" s="58">
        <f>SUM(Q42:Q44)</f>
        <v>0</v>
      </c>
      <c r="S44" s="59">
        <f>RANK(R44,R:R)</f>
        <v>1</v>
      </c>
    </row>
    <row r="45" spans="1:19" ht="16.5">
      <c r="A45" s="66" t="s">
        <v>168</v>
      </c>
      <c r="B45" s="55"/>
      <c r="C45" s="55"/>
      <c r="D45" s="55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57">
        <f>SUM(E45:P45)</f>
        <v>0</v>
      </c>
      <c r="R45" s="58"/>
      <c r="S45" s="59"/>
    </row>
    <row r="46" spans="1:19" ht="14.25">
      <c r="A46" s="68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</row>
    <row r="47" spans="1:19" ht="14.25">
      <c r="A47" s="60"/>
      <c r="B47" s="55"/>
      <c r="C47" s="55"/>
      <c r="D47" s="55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7">
        <f>SUM(E47:P47)</f>
        <v>0</v>
      </c>
      <c r="R47" s="63"/>
      <c r="S47" s="63"/>
    </row>
    <row r="48" spans="1:19" ht="14.25">
      <c r="A48" s="64" t="s">
        <v>167</v>
      </c>
      <c r="B48" s="55"/>
      <c r="C48" s="55"/>
      <c r="D48" s="55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7">
        <f>SUM(E48:P48)</f>
        <v>0</v>
      </c>
      <c r="R48" s="65"/>
      <c r="S48" s="65"/>
    </row>
    <row r="49" spans="1:19" ht="14.25">
      <c r="A49" s="65"/>
      <c r="B49" s="55"/>
      <c r="C49" s="55"/>
      <c r="D49" s="55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7">
        <f>SUM(E49:P49)</f>
        <v>0</v>
      </c>
      <c r="R49" s="58">
        <f>SUM(Q47:Q49)</f>
        <v>0</v>
      </c>
      <c r="S49" s="59">
        <f>RANK(R49,R:R)</f>
        <v>1</v>
      </c>
    </row>
    <row r="50" spans="1:19" ht="16.5">
      <c r="A50" s="66" t="s">
        <v>168</v>
      </c>
      <c r="B50" s="55"/>
      <c r="C50" s="55"/>
      <c r="D50" s="55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57">
        <f>SUM(E50:P50)</f>
        <v>0</v>
      </c>
      <c r="R50" s="58"/>
      <c r="S50" s="59"/>
    </row>
    <row r="51" spans="1:19" ht="14.25">
      <c r="A51" s="68"/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</row>
    <row r="52" spans="1:19" ht="14.25">
      <c r="A52" s="60"/>
      <c r="B52" s="55"/>
      <c r="C52" s="55"/>
      <c r="D52" s="55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7">
        <f>SUM(E52:P52)</f>
        <v>0</v>
      </c>
      <c r="R52" s="63"/>
      <c r="S52" s="63"/>
    </row>
    <row r="53" spans="1:19" ht="14.25">
      <c r="A53" s="64" t="s">
        <v>167</v>
      </c>
      <c r="B53" s="55"/>
      <c r="C53" s="55"/>
      <c r="D53" s="55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7">
        <f>SUM(E53:P53)</f>
        <v>0</v>
      </c>
      <c r="R53" s="65"/>
      <c r="S53" s="65"/>
    </row>
    <row r="54" spans="1:19" ht="14.25">
      <c r="A54" s="65"/>
      <c r="B54" s="55"/>
      <c r="C54" s="55"/>
      <c r="D54" s="55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7">
        <f>SUM(E54:P54)</f>
        <v>0</v>
      </c>
      <c r="R54" s="58">
        <f>SUM(Q52:Q54)</f>
        <v>0</v>
      </c>
      <c r="S54" s="59">
        <f>RANK(R54,R:R)</f>
        <v>1</v>
      </c>
    </row>
    <row r="55" spans="1:19" ht="16.5">
      <c r="A55" s="66" t="s">
        <v>168</v>
      </c>
      <c r="B55" s="55"/>
      <c r="C55" s="55"/>
      <c r="D55" s="55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57">
        <f>SUM(E55:P55)</f>
        <v>0</v>
      </c>
      <c r="R55" s="58"/>
      <c r="S55" s="59"/>
    </row>
    <row r="56" spans="1:19" ht="14.25">
      <c r="A56" s="68"/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</row>
    <row r="57" spans="1:19" ht="14.25">
      <c r="A57" s="60"/>
      <c r="B57" s="55"/>
      <c r="C57" s="55"/>
      <c r="D57" s="55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7">
        <f>SUM(E57:P57)</f>
        <v>0</v>
      </c>
      <c r="R57" s="63"/>
      <c r="S57" s="63"/>
    </row>
    <row r="58" spans="1:19" ht="14.25">
      <c r="A58" s="64" t="s">
        <v>167</v>
      </c>
      <c r="B58" s="55"/>
      <c r="C58" s="55"/>
      <c r="D58" s="55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7">
        <f>SUM(E58:P58)</f>
        <v>0</v>
      </c>
      <c r="R58" s="65"/>
      <c r="S58" s="65"/>
    </row>
    <row r="59" spans="1:19" ht="14.25">
      <c r="A59" s="65"/>
      <c r="B59" s="55"/>
      <c r="C59" s="55"/>
      <c r="D59" s="55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7">
        <f>SUM(E59:P59)</f>
        <v>0</v>
      </c>
      <c r="R59" s="58">
        <f>SUM(Q57:Q59)</f>
        <v>0</v>
      </c>
      <c r="S59" s="59">
        <f>RANK(R59,R:R)</f>
        <v>1</v>
      </c>
    </row>
    <row r="60" spans="1:19" ht="16.5">
      <c r="A60" s="66" t="s">
        <v>168</v>
      </c>
      <c r="B60" s="55"/>
      <c r="C60" s="55"/>
      <c r="D60" s="55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57">
        <f>SUM(E60:P60)</f>
        <v>0</v>
      </c>
      <c r="R60" s="58"/>
      <c r="S60" s="59"/>
    </row>
    <row r="61" spans="1:19" ht="14.25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</row>
    <row r="62" spans="1:19" ht="14.25">
      <c r="A62" s="60"/>
      <c r="B62" s="55"/>
      <c r="C62" s="55"/>
      <c r="D62" s="55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7">
        <f>SUM(E62:P62)</f>
        <v>0</v>
      </c>
      <c r="R62" s="63"/>
      <c r="S62" s="63"/>
    </row>
    <row r="63" spans="1:19" ht="14.25">
      <c r="A63" s="64" t="s">
        <v>167</v>
      </c>
      <c r="B63" s="55"/>
      <c r="C63" s="55"/>
      <c r="D63" s="55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7">
        <f>SUM(E63:P63)</f>
        <v>0</v>
      </c>
      <c r="R63" s="65"/>
      <c r="S63" s="65"/>
    </row>
    <row r="64" spans="1:19" ht="14.25">
      <c r="A64" s="65"/>
      <c r="B64" s="55"/>
      <c r="C64" s="55"/>
      <c r="D64" s="55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7">
        <f>SUM(E64:P64)</f>
        <v>0</v>
      </c>
      <c r="R64" s="58">
        <f>SUM(Q62:Q64)</f>
        <v>0</v>
      </c>
      <c r="S64" s="59">
        <f>RANK(R64,R:R)</f>
        <v>1</v>
      </c>
    </row>
    <row r="65" spans="1:19" ht="16.5">
      <c r="A65" s="66" t="s">
        <v>168</v>
      </c>
      <c r="B65" s="55"/>
      <c r="C65" s="55"/>
      <c r="D65" s="55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57">
        <f>SUM(E65:P65)</f>
        <v>0</v>
      </c>
      <c r="R65" s="58"/>
      <c r="S65" s="59"/>
    </row>
    <row r="66" spans="1:19" ht="14.25">
      <c r="A66" s="68"/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</row>
    <row r="67" spans="1:19" ht="14.25">
      <c r="A67" s="60"/>
      <c r="B67" s="55"/>
      <c r="C67" s="55"/>
      <c r="D67" s="55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7">
        <f>SUM(E67:P67)</f>
        <v>0</v>
      </c>
      <c r="R67" s="63"/>
      <c r="S67" s="63"/>
    </row>
    <row r="68" spans="1:19" ht="14.25">
      <c r="A68" s="64" t="s">
        <v>167</v>
      </c>
      <c r="B68" s="55"/>
      <c r="C68" s="55"/>
      <c r="D68" s="55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7">
        <f>SUM(E68:P68)</f>
        <v>0</v>
      </c>
      <c r="R68" s="65"/>
      <c r="S68" s="65"/>
    </row>
    <row r="69" spans="1:19" ht="14.25">
      <c r="A69" s="65"/>
      <c r="B69" s="55"/>
      <c r="C69" s="55"/>
      <c r="D69" s="55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7">
        <f>SUM(E69:P69)</f>
        <v>0</v>
      </c>
      <c r="R69" s="58">
        <f>SUM(Q67:Q69)</f>
        <v>0</v>
      </c>
      <c r="S69" s="59">
        <f>RANK(R69,R:R)</f>
        <v>1</v>
      </c>
    </row>
    <row r="70" spans="1:19" ht="16.5">
      <c r="A70" s="66" t="s">
        <v>168</v>
      </c>
      <c r="B70" s="55"/>
      <c r="C70" s="55"/>
      <c r="D70" s="55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57">
        <f>SUM(E70:P70)</f>
        <v>0</v>
      </c>
      <c r="R70" s="58"/>
      <c r="S70" s="59"/>
    </row>
    <row r="71" spans="1:19" ht="14.25">
      <c r="A71" s="68"/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</row>
    <row r="72" spans="1:19" ht="14.25">
      <c r="A72" s="60"/>
      <c r="B72" s="55"/>
      <c r="C72" s="55"/>
      <c r="D72" s="55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7">
        <f>SUM(E72:P72)</f>
        <v>0</v>
      </c>
      <c r="R72" s="63"/>
      <c r="S72" s="63"/>
    </row>
    <row r="73" spans="1:19" ht="14.25">
      <c r="A73" s="64" t="s">
        <v>167</v>
      </c>
      <c r="B73" s="55"/>
      <c r="C73" s="55"/>
      <c r="D73" s="55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7">
        <f>SUM(E73:P73)</f>
        <v>0</v>
      </c>
      <c r="R73" s="65"/>
      <c r="S73" s="65"/>
    </row>
    <row r="74" spans="1:19" ht="14.25">
      <c r="A74" s="65"/>
      <c r="B74" s="55"/>
      <c r="C74" s="55"/>
      <c r="D74" s="55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7">
        <f>SUM(E74:P74)</f>
        <v>0</v>
      </c>
      <c r="R74" s="58">
        <f>SUM(Q72:Q74)</f>
        <v>0</v>
      </c>
      <c r="S74" s="59">
        <f>RANK(R74,R:R)</f>
        <v>1</v>
      </c>
    </row>
    <row r="75" spans="1:19" ht="16.5">
      <c r="A75" s="66" t="s">
        <v>168</v>
      </c>
      <c r="B75" s="55"/>
      <c r="C75" s="55"/>
      <c r="D75" s="55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57">
        <f>SUM(E75:P75)</f>
        <v>0</v>
      </c>
      <c r="R75" s="58"/>
      <c r="S75" s="59"/>
    </row>
    <row r="76" spans="1:19" ht="14.25">
      <c r="A76" s="68"/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</row>
    <row r="77" spans="1:19" ht="14.25">
      <c r="A77" s="60"/>
      <c r="B77" s="55"/>
      <c r="C77" s="55"/>
      <c r="D77" s="55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7">
        <f>SUM(E77:P77)</f>
        <v>0</v>
      </c>
      <c r="R77" s="63"/>
      <c r="S77" s="63"/>
    </row>
    <row r="78" spans="1:19" ht="14.25">
      <c r="A78" s="64" t="s">
        <v>167</v>
      </c>
      <c r="B78" s="55"/>
      <c r="C78" s="55"/>
      <c r="D78" s="55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7">
        <f>SUM(E78:P78)</f>
        <v>0</v>
      </c>
      <c r="R78" s="65"/>
      <c r="S78" s="65"/>
    </row>
    <row r="79" spans="1:19" ht="14.25">
      <c r="A79" s="65"/>
      <c r="B79" s="55"/>
      <c r="C79" s="55"/>
      <c r="D79" s="55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7">
        <f>SUM(E79:P79)</f>
        <v>0</v>
      </c>
      <c r="R79" s="58">
        <f>SUM(Q77:Q79)</f>
        <v>0</v>
      </c>
      <c r="S79" s="59">
        <f>RANK(R79,R:R)</f>
        <v>1</v>
      </c>
    </row>
    <row r="80" spans="1:19" ht="16.5">
      <c r="A80" s="66" t="s">
        <v>168</v>
      </c>
      <c r="B80" s="55"/>
      <c r="C80" s="55"/>
      <c r="D80" s="55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57">
        <f>SUM(E80:P80)</f>
        <v>0</v>
      </c>
      <c r="R80" s="58"/>
      <c r="S80" s="59"/>
    </row>
    <row r="81" spans="1:19" ht="14.25">
      <c r="A81" s="68"/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</row>
    <row r="82" spans="1:19" ht="14.25">
      <c r="A82" s="60"/>
      <c r="B82" s="55"/>
      <c r="C82" s="55"/>
      <c r="D82" s="55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7">
        <f>SUM(E82:P82)</f>
        <v>0</v>
      </c>
      <c r="R82" s="63"/>
      <c r="S82" s="63"/>
    </row>
    <row r="83" spans="1:19" ht="14.25">
      <c r="A83" s="64" t="s">
        <v>167</v>
      </c>
      <c r="B83" s="55"/>
      <c r="C83" s="55"/>
      <c r="D83" s="55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7">
        <f>SUM(E83:P83)</f>
        <v>0</v>
      </c>
      <c r="R83" s="65"/>
      <c r="S83" s="65"/>
    </row>
    <row r="84" spans="1:19" ht="14.25">
      <c r="A84" s="65"/>
      <c r="B84" s="55"/>
      <c r="C84" s="55"/>
      <c r="D84" s="55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7">
        <f>SUM(E84:P84)</f>
        <v>0</v>
      </c>
      <c r="R84" s="58">
        <f>SUM(Q82:Q84)</f>
        <v>0</v>
      </c>
      <c r="S84" s="59">
        <f>RANK(R84,R:R)</f>
        <v>1</v>
      </c>
    </row>
    <row r="85" spans="1:19" ht="16.5">
      <c r="A85" s="66" t="s">
        <v>168</v>
      </c>
      <c r="B85" s="55"/>
      <c r="C85" s="55"/>
      <c r="D85" s="55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57">
        <f>SUM(E85:P85)</f>
        <v>0</v>
      </c>
      <c r="R85" s="58"/>
      <c r="S85" s="59"/>
    </row>
    <row r="86" spans="1:19" ht="14.25">
      <c r="A86" s="68"/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</row>
    <row r="87" s="54" customFormat="1" ht="12.75"/>
    <row r="88" s="54" customFormat="1" ht="12.75"/>
    <row r="89" s="54" customFormat="1" ht="12.75"/>
    <row r="90" s="54" customFormat="1" ht="12.75"/>
    <row r="91" s="54" customFormat="1" ht="12.75"/>
    <row r="92" s="54" customFormat="1" ht="12.75"/>
    <row r="93" s="54" customFormat="1" ht="12.75"/>
    <row r="94" s="54" customFormat="1" ht="12.75"/>
    <row r="95" s="54" customFormat="1" ht="12.75"/>
    <row r="96" s="54" customFormat="1" ht="12.75"/>
    <row r="97" s="54" customFormat="1" ht="12.75"/>
    <row r="98" s="54" customFormat="1" ht="12.75"/>
    <row r="99" s="54" customFormat="1" ht="12.75"/>
    <row r="100" s="54" customFormat="1" ht="12.75"/>
    <row r="101" s="54" customFormat="1" ht="12.75"/>
    <row r="102" s="54" customFormat="1" ht="12.75"/>
    <row r="103" s="54" customFormat="1" ht="12.75"/>
    <row r="104" s="54" customFormat="1" ht="12.75"/>
    <row r="105" s="54" customFormat="1" ht="12.75"/>
    <row r="106" s="54" customFormat="1" ht="12.75"/>
    <row r="107" s="54" customFormat="1" ht="12.75"/>
    <row r="108" s="54" customFormat="1" ht="12.75"/>
    <row r="109" s="54" customFormat="1" ht="12.75"/>
    <row r="110" s="54" customFormat="1" ht="12.75"/>
    <row r="111" s="54" customFormat="1" ht="12.75"/>
    <row r="112" s="54" customFormat="1" ht="12.75"/>
    <row r="113" s="54" customFormat="1" ht="12.75"/>
    <row r="114" s="54" customFormat="1" ht="12.75"/>
    <row r="115" s="54" customFormat="1" ht="12.75"/>
    <row r="116" s="54" customFormat="1" ht="12.75"/>
    <row r="117" s="54" customFormat="1" ht="12.75"/>
    <row r="118" s="54" customFormat="1" ht="12.75"/>
    <row r="119" s="54" customFormat="1" ht="12.75"/>
    <row r="120" s="54" customFormat="1" ht="12.75"/>
    <row r="121" s="54" customFormat="1" ht="12.75"/>
    <row r="122" s="54" customFormat="1" ht="12.75"/>
    <row r="123" s="54" customFormat="1" ht="12.75"/>
    <row r="124" s="54" customFormat="1" ht="12.75"/>
    <row r="125" s="54" customFormat="1" ht="12.75"/>
    <row r="126" s="54" customFormat="1" ht="12.75"/>
    <row r="127" s="54" customFormat="1" ht="12.75"/>
    <row r="128" s="54" customFormat="1" ht="12.75"/>
    <row r="129" s="54" customFormat="1" ht="12.75"/>
    <row r="130" s="54" customFormat="1" ht="12.75"/>
    <row r="131" s="54" customFormat="1" ht="12.75"/>
    <row r="132" s="54" customFormat="1" ht="12.75"/>
    <row r="133" s="54" customFormat="1" ht="12.75"/>
    <row r="134" s="54" customFormat="1" ht="12.75"/>
    <row r="135" s="54" customFormat="1" ht="12.75"/>
    <row r="136" s="54" customFormat="1" ht="12.75"/>
    <row r="137" s="54" customFormat="1" ht="12.75"/>
    <row r="138" s="54" customFormat="1" ht="12.75"/>
    <row r="139" s="54" customFormat="1" ht="12.75"/>
    <row r="140" s="54" customFormat="1" ht="12.75"/>
    <row r="141" s="54" customFormat="1" ht="12.75"/>
    <row r="142" s="54" customFormat="1" ht="12.75"/>
    <row r="143" s="54" customFormat="1" ht="12.75"/>
    <row r="144" s="54" customFormat="1" ht="12.75"/>
    <row r="145" s="54" customFormat="1" ht="12.75"/>
    <row r="146" s="54" customFormat="1" ht="12.75"/>
    <row r="147" s="54" customFormat="1" ht="12.75"/>
    <row r="148" s="54" customFormat="1" ht="12.75"/>
    <row r="149" s="54" customFormat="1" ht="12.75"/>
    <row r="150" s="54" customFormat="1" ht="12.75"/>
    <row r="151" s="54" customFormat="1" ht="12.75"/>
    <row r="152" s="54" customFormat="1" ht="12.75"/>
    <row r="153" s="54" customFormat="1" ht="12.75"/>
    <row r="154" s="54" customFormat="1" ht="12.75"/>
    <row r="155" s="54" customFormat="1" ht="12.75"/>
    <row r="156" s="54" customFormat="1" ht="12.75"/>
    <row r="157" s="54" customFormat="1" ht="12.75"/>
    <row r="158" s="54" customFormat="1" ht="12.75"/>
    <row r="159" s="54" customFormat="1" ht="12.75"/>
    <row r="160" s="54" customFormat="1" ht="12.75"/>
    <row r="161" s="54" customFormat="1" ht="12.75"/>
    <row r="162" s="54" customFormat="1" ht="12.75"/>
    <row r="163" s="54" customFormat="1" ht="12.75"/>
    <row r="164" s="54" customFormat="1" ht="12.75"/>
    <row r="165" s="54" customFormat="1" ht="12.75"/>
    <row r="166" s="54" customFormat="1" ht="12.75"/>
    <row r="167" s="54" customFormat="1" ht="12.75"/>
  </sheetData>
  <sheetProtection/>
  <printOptions horizontalCentered="1" verticalCentered="1"/>
  <pageMargins left="0.7875" right="0.7875" top="0.9840277777777777" bottom="0.9840277777777777" header="0.5118055555555555" footer="0.5118055555555555"/>
  <pageSetup horizontalDpi="300" verticalDpi="300" orientation="landscape" paperSize="13" scale="80"/>
  <headerFooter alignWithMargins="0">
    <oddHeader>&amp;C&amp;16第回中部学生ライフル射撃三姿勢大会
&amp;"ＭＳ Ｐゴシック,太字"&amp;20 50m3x40　団体</oddHeader>
    <oddFooter>&amp;L&amp;D　&amp;T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R3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5.125" style="0" customWidth="1"/>
    <col min="2" max="2" width="17.75390625" style="0" customWidth="1"/>
    <col min="3" max="3" width="18.875" style="0" customWidth="1"/>
    <col min="4" max="4" width="8.00390625" style="0" customWidth="1"/>
    <col min="5" max="15" width="7.625" style="0" customWidth="1"/>
    <col min="16" max="16" width="8.625" style="0" customWidth="1"/>
    <col min="17" max="17" width="10.00390625" style="0" customWidth="1"/>
    <col min="18" max="18" width="4.625" style="0" customWidth="1"/>
  </cols>
  <sheetData>
    <row r="1" spans="1:18" ht="21.75" customHeight="1">
      <c r="A1" s="82" t="s">
        <v>2</v>
      </c>
      <c r="B1" s="82" t="s">
        <v>3</v>
      </c>
      <c r="C1" s="82" t="s">
        <v>4</v>
      </c>
      <c r="D1" s="82" t="s">
        <v>174</v>
      </c>
      <c r="E1" s="83" t="s">
        <v>5</v>
      </c>
      <c r="F1" s="84" t="s">
        <v>175</v>
      </c>
      <c r="G1" s="85" t="s">
        <v>7</v>
      </c>
      <c r="H1" s="84" t="s">
        <v>8</v>
      </c>
      <c r="I1" s="85" t="s">
        <v>9</v>
      </c>
      <c r="J1" s="84" t="s">
        <v>10</v>
      </c>
      <c r="K1" s="85" t="s">
        <v>176</v>
      </c>
      <c r="L1" s="84" t="s">
        <v>177</v>
      </c>
      <c r="M1" s="83" t="s">
        <v>178</v>
      </c>
      <c r="N1" s="86" t="s">
        <v>179</v>
      </c>
      <c r="O1" s="87" t="s">
        <v>180</v>
      </c>
      <c r="P1" s="88" t="s">
        <v>181</v>
      </c>
      <c r="Q1" s="82" t="s">
        <v>182</v>
      </c>
      <c r="R1" s="89" t="s">
        <v>0</v>
      </c>
    </row>
    <row r="2" spans="1:18" ht="21.75" customHeight="1">
      <c r="A2" s="82"/>
      <c r="B2" s="82"/>
      <c r="C2" s="82"/>
      <c r="D2" s="82"/>
      <c r="E2" s="90" t="s">
        <v>183</v>
      </c>
      <c r="F2" s="91" t="s">
        <v>183</v>
      </c>
      <c r="G2" s="92" t="s">
        <v>183</v>
      </c>
      <c r="H2" s="91" t="s">
        <v>183</v>
      </c>
      <c r="I2" s="92" t="s">
        <v>183</v>
      </c>
      <c r="J2" s="91" t="s">
        <v>183</v>
      </c>
      <c r="K2" s="92" t="s">
        <v>183</v>
      </c>
      <c r="L2" s="91" t="s">
        <v>183</v>
      </c>
      <c r="M2" s="92" t="s">
        <v>183</v>
      </c>
      <c r="N2" s="93" t="s">
        <v>183</v>
      </c>
      <c r="O2" s="91" t="s">
        <v>183</v>
      </c>
      <c r="P2" s="88"/>
      <c r="Q2" s="82"/>
      <c r="R2" s="89"/>
    </row>
    <row r="3" spans="1:18" ht="24.75" customHeight="1">
      <c r="A3" s="94">
        <v>1</v>
      </c>
      <c r="B3" s="95" t="s">
        <v>14</v>
      </c>
      <c r="C3" s="96" t="s">
        <v>15</v>
      </c>
      <c r="D3" s="97">
        <v>574</v>
      </c>
      <c r="E3" s="98">
        <v>10.8</v>
      </c>
      <c r="F3" s="98">
        <v>10</v>
      </c>
      <c r="G3" s="98">
        <v>9.3</v>
      </c>
      <c r="H3" s="98">
        <v>10.7</v>
      </c>
      <c r="I3" s="98">
        <v>9.3</v>
      </c>
      <c r="J3" s="98">
        <v>9.8</v>
      </c>
      <c r="K3" s="98">
        <v>10.7</v>
      </c>
      <c r="L3" s="98">
        <v>9.2</v>
      </c>
      <c r="M3" s="98">
        <v>10</v>
      </c>
      <c r="N3" s="98">
        <v>8.1</v>
      </c>
      <c r="O3" s="98"/>
      <c r="P3" s="99">
        <f>SUM(E3:N3)</f>
        <v>97.89999999999999</v>
      </c>
      <c r="Q3" s="100">
        <f>D3+P3</f>
        <v>671.9</v>
      </c>
      <c r="R3" s="101">
        <f>RANK(Q3,Q3:Q17)</f>
        <v>1</v>
      </c>
    </row>
    <row r="4" spans="1:18" ht="24.75" customHeight="1">
      <c r="A4" s="94"/>
      <c r="B4" s="95"/>
      <c r="C4" s="96"/>
      <c r="D4" s="97"/>
      <c r="E4" s="102">
        <f>D3+E3</f>
        <v>584.8</v>
      </c>
      <c r="F4" s="102">
        <f>E4+F3</f>
        <v>594.8</v>
      </c>
      <c r="G4" s="102">
        <f aca="true" t="shared" si="0" ref="G4:O4">F4+G3</f>
        <v>604.0999999999999</v>
      </c>
      <c r="H4" s="102">
        <f t="shared" si="0"/>
        <v>614.8</v>
      </c>
      <c r="I4" s="102">
        <f t="shared" si="0"/>
        <v>624.0999999999999</v>
      </c>
      <c r="J4" s="102">
        <f t="shared" si="0"/>
        <v>633.8999999999999</v>
      </c>
      <c r="K4" s="102">
        <f t="shared" si="0"/>
        <v>644.5999999999999</v>
      </c>
      <c r="L4" s="102">
        <f t="shared" si="0"/>
        <v>653.8</v>
      </c>
      <c r="M4" s="102">
        <f t="shared" si="0"/>
        <v>663.8</v>
      </c>
      <c r="N4" s="102">
        <f t="shared" si="0"/>
        <v>671.9</v>
      </c>
      <c r="O4" s="102">
        <f t="shared" si="0"/>
        <v>671.9</v>
      </c>
      <c r="P4" s="99"/>
      <c r="Q4" s="100"/>
      <c r="R4" s="101"/>
    </row>
    <row r="5" spans="1:18" ht="24.75" customHeight="1">
      <c r="A5" s="94">
        <v>2</v>
      </c>
      <c r="B5" s="103" t="s">
        <v>164</v>
      </c>
      <c r="C5" s="96" t="s">
        <v>17</v>
      </c>
      <c r="D5" s="97">
        <v>574</v>
      </c>
      <c r="E5" s="98">
        <v>10.5</v>
      </c>
      <c r="F5" s="98">
        <v>9.4</v>
      </c>
      <c r="G5" s="98">
        <v>9.7</v>
      </c>
      <c r="H5" s="98">
        <v>9.1</v>
      </c>
      <c r="I5" s="98">
        <v>10</v>
      </c>
      <c r="J5" s="98">
        <v>9.4</v>
      </c>
      <c r="K5" s="98">
        <v>10</v>
      </c>
      <c r="L5" s="98">
        <v>8.2</v>
      </c>
      <c r="M5" s="98">
        <v>8.8</v>
      </c>
      <c r="N5" s="98">
        <v>9.2</v>
      </c>
      <c r="O5" s="98"/>
      <c r="P5" s="99">
        <f>SUM(E5:N5)</f>
        <v>94.3</v>
      </c>
      <c r="Q5" s="100">
        <f>D5+P5</f>
        <v>668.3</v>
      </c>
      <c r="R5" s="101">
        <f>RANK(Q5,Q3:Q17)</f>
        <v>3</v>
      </c>
    </row>
    <row r="6" spans="1:18" ht="24.75" customHeight="1">
      <c r="A6" s="94"/>
      <c r="B6" s="103"/>
      <c r="C6" s="96"/>
      <c r="D6" s="97"/>
      <c r="E6" s="102">
        <f>D5+E5</f>
        <v>584.5</v>
      </c>
      <c r="F6" s="102">
        <f>E6+F5</f>
        <v>593.9</v>
      </c>
      <c r="G6" s="102">
        <f aca="true" t="shared" si="1" ref="G6:O6">F6+G5</f>
        <v>603.6</v>
      </c>
      <c r="H6" s="102">
        <f t="shared" si="1"/>
        <v>612.7</v>
      </c>
      <c r="I6" s="102">
        <f t="shared" si="1"/>
        <v>622.7</v>
      </c>
      <c r="J6" s="102">
        <f t="shared" si="1"/>
        <v>632.1</v>
      </c>
      <c r="K6" s="102">
        <f t="shared" si="1"/>
        <v>642.1</v>
      </c>
      <c r="L6" s="102">
        <f t="shared" si="1"/>
        <v>650.3000000000001</v>
      </c>
      <c r="M6" s="102">
        <f t="shared" si="1"/>
        <v>659.1</v>
      </c>
      <c r="N6" s="102">
        <f t="shared" si="1"/>
        <v>668.3000000000001</v>
      </c>
      <c r="O6" s="102">
        <f t="shared" si="1"/>
        <v>668.3000000000001</v>
      </c>
      <c r="P6" s="99"/>
      <c r="Q6" s="100"/>
      <c r="R6" s="101"/>
    </row>
    <row r="7" spans="1:18" ht="24.75" customHeight="1">
      <c r="A7" s="94">
        <v>3</v>
      </c>
      <c r="B7" s="104" t="s">
        <v>18</v>
      </c>
      <c r="C7" s="96" t="s">
        <v>19</v>
      </c>
      <c r="D7" s="97">
        <v>573</v>
      </c>
      <c r="E7" s="98">
        <v>9.7</v>
      </c>
      <c r="F7" s="98">
        <v>10.1</v>
      </c>
      <c r="G7" s="98">
        <v>9.2</v>
      </c>
      <c r="H7" s="98">
        <v>10</v>
      </c>
      <c r="I7" s="98">
        <v>9.4</v>
      </c>
      <c r="J7" s="98">
        <v>9.4</v>
      </c>
      <c r="K7" s="98">
        <v>9.8</v>
      </c>
      <c r="L7" s="98">
        <v>9.1</v>
      </c>
      <c r="M7" s="98">
        <v>9.8</v>
      </c>
      <c r="N7" s="98">
        <v>9.4</v>
      </c>
      <c r="O7" s="98"/>
      <c r="P7" s="99">
        <f>SUM(E7:N7)</f>
        <v>95.89999999999999</v>
      </c>
      <c r="Q7" s="100">
        <f>D7+P7</f>
        <v>668.9</v>
      </c>
      <c r="R7" s="101">
        <f>RANK(Q7,Q3:Q17)</f>
        <v>2</v>
      </c>
    </row>
    <row r="8" spans="1:18" ht="24.75" customHeight="1">
      <c r="A8" s="94"/>
      <c r="B8" s="104"/>
      <c r="C8" s="96"/>
      <c r="D8" s="97"/>
      <c r="E8" s="102">
        <f>D7+E7</f>
        <v>582.7</v>
      </c>
      <c r="F8" s="102">
        <f>E8+F7</f>
        <v>592.8000000000001</v>
      </c>
      <c r="G8" s="102">
        <f aca="true" t="shared" si="2" ref="G8:O8">F8+G7</f>
        <v>602.0000000000001</v>
      </c>
      <c r="H8" s="102">
        <f t="shared" si="2"/>
        <v>612.0000000000001</v>
      </c>
      <c r="I8" s="102">
        <f t="shared" si="2"/>
        <v>621.4000000000001</v>
      </c>
      <c r="J8" s="102">
        <f t="shared" si="2"/>
        <v>630.8000000000001</v>
      </c>
      <c r="K8" s="102">
        <f t="shared" si="2"/>
        <v>640.6</v>
      </c>
      <c r="L8" s="102">
        <f t="shared" si="2"/>
        <v>649.7</v>
      </c>
      <c r="M8" s="102">
        <f t="shared" si="2"/>
        <v>659.5</v>
      </c>
      <c r="N8" s="102">
        <f t="shared" si="2"/>
        <v>668.9</v>
      </c>
      <c r="O8" s="102">
        <f t="shared" si="2"/>
        <v>668.9</v>
      </c>
      <c r="P8" s="99"/>
      <c r="Q8" s="100"/>
      <c r="R8" s="101"/>
    </row>
    <row r="9" spans="1:18" ht="24.75" customHeight="1">
      <c r="A9" s="94">
        <v>4</v>
      </c>
      <c r="B9" s="95" t="s">
        <v>156</v>
      </c>
      <c r="C9" s="96" t="s">
        <v>15</v>
      </c>
      <c r="D9" s="96">
        <v>571</v>
      </c>
      <c r="E9" s="98">
        <v>8.2</v>
      </c>
      <c r="F9" s="98">
        <v>9.4</v>
      </c>
      <c r="G9" s="98">
        <v>10.5</v>
      </c>
      <c r="H9" s="98">
        <v>9.7</v>
      </c>
      <c r="I9" s="98">
        <v>10.3</v>
      </c>
      <c r="J9" s="98">
        <v>8.5</v>
      </c>
      <c r="K9" s="98">
        <v>9.9</v>
      </c>
      <c r="L9" s="98">
        <v>10.3</v>
      </c>
      <c r="M9" s="98">
        <v>9.6</v>
      </c>
      <c r="N9" s="98">
        <v>7.9</v>
      </c>
      <c r="O9" s="98"/>
      <c r="P9" s="99">
        <f>SUM(E9:N9)</f>
        <v>94.3</v>
      </c>
      <c r="Q9" s="100">
        <f>D9+P9</f>
        <v>665.3</v>
      </c>
      <c r="R9" s="101">
        <f>RANK(Q9,Q3:Q17)</f>
        <v>5</v>
      </c>
    </row>
    <row r="10" spans="1:18" ht="24.75" customHeight="1">
      <c r="A10" s="94"/>
      <c r="B10" s="95"/>
      <c r="C10" s="96"/>
      <c r="D10" s="96"/>
      <c r="E10" s="102">
        <f>D9+E9</f>
        <v>579.2</v>
      </c>
      <c r="F10" s="102">
        <f>E10+F9</f>
        <v>588.6</v>
      </c>
      <c r="G10" s="102">
        <f aca="true" t="shared" si="3" ref="G10:O10">F10+G9</f>
        <v>599.1</v>
      </c>
      <c r="H10" s="102">
        <f t="shared" si="3"/>
        <v>608.8000000000001</v>
      </c>
      <c r="I10" s="102">
        <f t="shared" si="3"/>
        <v>619.1</v>
      </c>
      <c r="J10" s="102">
        <f t="shared" si="3"/>
        <v>627.6</v>
      </c>
      <c r="K10" s="102">
        <f t="shared" si="3"/>
        <v>637.5</v>
      </c>
      <c r="L10" s="102">
        <f t="shared" si="3"/>
        <v>647.8</v>
      </c>
      <c r="M10" s="102">
        <f t="shared" si="3"/>
        <v>657.4</v>
      </c>
      <c r="N10" s="102">
        <f t="shared" si="3"/>
        <v>665.3</v>
      </c>
      <c r="O10" s="102">
        <f t="shared" si="3"/>
        <v>665.3</v>
      </c>
      <c r="P10" s="99"/>
      <c r="Q10" s="100"/>
      <c r="R10" s="101"/>
    </row>
    <row r="11" spans="1:18" ht="24.75" customHeight="1">
      <c r="A11" s="94">
        <v>5</v>
      </c>
      <c r="B11" s="95" t="s">
        <v>21</v>
      </c>
      <c r="C11" s="96" t="s">
        <v>22</v>
      </c>
      <c r="D11" s="96">
        <v>569</v>
      </c>
      <c r="E11" s="98">
        <v>9.5</v>
      </c>
      <c r="F11" s="98">
        <v>9.7</v>
      </c>
      <c r="G11" s="98">
        <v>10.6</v>
      </c>
      <c r="H11" s="98">
        <v>9.7</v>
      </c>
      <c r="I11" s="98">
        <v>10.1</v>
      </c>
      <c r="J11" s="98">
        <v>10.3</v>
      </c>
      <c r="K11" s="98">
        <v>10.3</v>
      </c>
      <c r="L11" s="98">
        <v>10.3</v>
      </c>
      <c r="M11" s="98">
        <v>8.8</v>
      </c>
      <c r="N11" s="98">
        <v>9.9</v>
      </c>
      <c r="O11" s="98"/>
      <c r="P11" s="99">
        <f>SUM(E11:N11)</f>
        <v>99.19999999999999</v>
      </c>
      <c r="Q11" s="100">
        <f>D11+P11</f>
        <v>668.2</v>
      </c>
      <c r="R11" s="101">
        <f>RANK(Q11,Q3:Q17)</f>
        <v>4</v>
      </c>
    </row>
    <row r="12" spans="1:18" ht="24.75" customHeight="1">
      <c r="A12" s="94"/>
      <c r="B12" s="95"/>
      <c r="C12" s="96"/>
      <c r="D12" s="96"/>
      <c r="E12" s="102">
        <f>D11+E11</f>
        <v>578.5</v>
      </c>
      <c r="F12" s="102">
        <f>E12+F11</f>
        <v>588.2</v>
      </c>
      <c r="G12" s="102">
        <f aca="true" t="shared" si="4" ref="G12:O12">F12+G11</f>
        <v>598.8000000000001</v>
      </c>
      <c r="H12" s="102">
        <f t="shared" si="4"/>
        <v>608.5000000000001</v>
      </c>
      <c r="I12" s="102">
        <f t="shared" si="4"/>
        <v>618.6000000000001</v>
      </c>
      <c r="J12" s="102">
        <f t="shared" si="4"/>
        <v>628.9000000000001</v>
      </c>
      <c r="K12" s="102">
        <f t="shared" si="4"/>
        <v>639.2</v>
      </c>
      <c r="L12" s="102">
        <f t="shared" si="4"/>
        <v>649.5</v>
      </c>
      <c r="M12" s="102">
        <f t="shared" si="4"/>
        <v>658.3</v>
      </c>
      <c r="N12" s="102">
        <f t="shared" si="4"/>
        <v>668.1999999999999</v>
      </c>
      <c r="O12" s="102">
        <f t="shared" si="4"/>
        <v>668.1999999999999</v>
      </c>
      <c r="P12" s="99"/>
      <c r="Q12" s="100"/>
      <c r="R12" s="101"/>
    </row>
    <row r="13" spans="1:18" ht="24.75" customHeight="1">
      <c r="A13" s="94">
        <v>6</v>
      </c>
      <c r="B13" s="104" t="s">
        <v>25</v>
      </c>
      <c r="C13" s="96" t="s">
        <v>19</v>
      </c>
      <c r="D13" s="97">
        <v>563</v>
      </c>
      <c r="E13" s="98">
        <v>8.9</v>
      </c>
      <c r="F13" s="98">
        <v>7.6</v>
      </c>
      <c r="G13" s="98">
        <v>8.5</v>
      </c>
      <c r="H13" s="98">
        <v>10.1</v>
      </c>
      <c r="I13" s="98">
        <v>9.2</v>
      </c>
      <c r="J13" s="98">
        <v>10.2</v>
      </c>
      <c r="K13" s="98">
        <v>9.1</v>
      </c>
      <c r="L13" s="98">
        <v>9.1</v>
      </c>
      <c r="M13" s="98">
        <v>8.6</v>
      </c>
      <c r="N13" s="98">
        <v>8.7</v>
      </c>
      <c r="O13" s="98"/>
      <c r="P13" s="99">
        <f>SUM(E13:N13)</f>
        <v>90.00000000000001</v>
      </c>
      <c r="Q13" s="100">
        <f>D13+P13</f>
        <v>653</v>
      </c>
      <c r="R13" s="101">
        <f>RANK(Q13,Q3:Q17)</f>
        <v>8</v>
      </c>
    </row>
    <row r="14" spans="1:18" ht="24.75" customHeight="1">
      <c r="A14" s="94"/>
      <c r="B14" s="104"/>
      <c r="C14" s="96"/>
      <c r="D14" s="97"/>
      <c r="E14" s="102">
        <f>D13+E13</f>
        <v>571.9</v>
      </c>
      <c r="F14" s="102">
        <f>E14+F13</f>
        <v>579.5</v>
      </c>
      <c r="G14" s="102">
        <f aca="true" t="shared" si="5" ref="G14:O14">F14+G13</f>
        <v>588</v>
      </c>
      <c r="H14" s="102">
        <f t="shared" si="5"/>
        <v>598.1</v>
      </c>
      <c r="I14" s="102">
        <f t="shared" si="5"/>
        <v>607.3000000000001</v>
      </c>
      <c r="J14" s="102">
        <f t="shared" si="5"/>
        <v>617.5000000000001</v>
      </c>
      <c r="K14" s="102">
        <f t="shared" si="5"/>
        <v>626.6000000000001</v>
      </c>
      <c r="L14" s="102">
        <f t="shared" si="5"/>
        <v>635.7000000000002</v>
      </c>
      <c r="M14" s="102">
        <f t="shared" si="5"/>
        <v>644.3000000000002</v>
      </c>
      <c r="N14" s="102">
        <f t="shared" si="5"/>
        <v>653.0000000000002</v>
      </c>
      <c r="O14" s="102">
        <f t="shared" si="5"/>
        <v>653.0000000000002</v>
      </c>
      <c r="P14" s="99"/>
      <c r="Q14" s="100"/>
      <c r="R14" s="101"/>
    </row>
    <row r="15" spans="1:18" ht="24.75" customHeight="1">
      <c r="A15" s="94">
        <v>7</v>
      </c>
      <c r="B15" s="104" t="s">
        <v>26</v>
      </c>
      <c r="C15" s="96" t="s">
        <v>27</v>
      </c>
      <c r="D15" s="97">
        <v>562</v>
      </c>
      <c r="E15" s="98">
        <v>10</v>
      </c>
      <c r="F15" s="98">
        <v>9</v>
      </c>
      <c r="G15" s="98">
        <v>9.7</v>
      </c>
      <c r="H15" s="98">
        <v>10.1</v>
      </c>
      <c r="I15" s="98">
        <v>10.4</v>
      </c>
      <c r="J15" s="98">
        <v>10.1</v>
      </c>
      <c r="K15" s="98">
        <v>8.6</v>
      </c>
      <c r="L15" s="98">
        <v>10</v>
      </c>
      <c r="M15" s="98">
        <v>9.5</v>
      </c>
      <c r="N15" s="98">
        <v>10.2</v>
      </c>
      <c r="O15" s="98"/>
      <c r="P15" s="99">
        <f>SUM(E15:N15)</f>
        <v>97.60000000000001</v>
      </c>
      <c r="Q15" s="100">
        <f>D15+P15</f>
        <v>659.6</v>
      </c>
      <c r="R15" s="101">
        <f>RANK(Q15,Q3:Q17)</f>
        <v>6</v>
      </c>
    </row>
    <row r="16" spans="1:18" ht="24.75" customHeight="1">
      <c r="A16" s="94"/>
      <c r="B16" s="104"/>
      <c r="C16" s="96"/>
      <c r="D16" s="97"/>
      <c r="E16" s="102">
        <f>D15+E15</f>
        <v>572</v>
      </c>
      <c r="F16" s="102">
        <f>E16+F15</f>
        <v>581</v>
      </c>
      <c r="G16" s="102">
        <f aca="true" t="shared" si="6" ref="G16:O16">F16+G15</f>
        <v>590.7</v>
      </c>
      <c r="H16" s="102">
        <f t="shared" si="6"/>
        <v>600.8000000000001</v>
      </c>
      <c r="I16" s="102">
        <f t="shared" si="6"/>
        <v>611.2</v>
      </c>
      <c r="J16" s="102">
        <f t="shared" si="6"/>
        <v>621.3000000000001</v>
      </c>
      <c r="K16" s="102">
        <f t="shared" si="6"/>
        <v>629.9000000000001</v>
      </c>
      <c r="L16" s="102">
        <f t="shared" si="6"/>
        <v>639.9000000000001</v>
      </c>
      <c r="M16" s="102">
        <f t="shared" si="6"/>
        <v>649.4000000000001</v>
      </c>
      <c r="N16" s="102">
        <f t="shared" si="6"/>
        <v>659.6000000000001</v>
      </c>
      <c r="O16" s="102">
        <f t="shared" si="6"/>
        <v>659.6000000000001</v>
      </c>
      <c r="P16" s="99"/>
      <c r="Q16" s="100"/>
      <c r="R16" s="101"/>
    </row>
    <row r="17" spans="1:18" ht="24.75" customHeight="1">
      <c r="A17" s="94">
        <v>8</v>
      </c>
      <c r="B17" s="103" t="s">
        <v>163</v>
      </c>
      <c r="C17" s="96" t="s">
        <v>17</v>
      </c>
      <c r="D17" s="96">
        <v>558</v>
      </c>
      <c r="E17" s="98">
        <v>10.3</v>
      </c>
      <c r="F17" s="98">
        <v>9.1</v>
      </c>
      <c r="G17" s="98">
        <v>9</v>
      </c>
      <c r="H17" s="98">
        <v>9.4</v>
      </c>
      <c r="I17" s="98">
        <v>8.4</v>
      </c>
      <c r="J17" s="98">
        <v>10</v>
      </c>
      <c r="K17" s="98">
        <v>10.6</v>
      </c>
      <c r="L17" s="98">
        <v>10</v>
      </c>
      <c r="M17" s="98">
        <v>9.5</v>
      </c>
      <c r="N17" s="98">
        <v>9.6</v>
      </c>
      <c r="O17" s="98"/>
      <c r="P17" s="99">
        <f>SUM(E17:N17)</f>
        <v>95.89999999999999</v>
      </c>
      <c r="Q17" s="100">
        <f>D17+P17</f>
        <v>653.9</v>
      </c>
      <c r="R17" s="101">
        <f>RANK(Q17,Q3:Q17)</f>
        <v>7</v>
      </c>
    </row>
    <row r="18" spans="1:18" ht="27.75" customHeight="1">
      <c r="A18" s="94"/>
      <c r="B18" s="103"/>
      <c r="C18" s="96"/>
      <c r="D18" s="96"/>
      <c r="E18" s="102">
        <f>D17+E17</f>
        <v>568.3</v>
      </c>
      <c r="F18" s="102">
        <f>E18+F17</f>
        <v>577.4</v>
      </c>
      <c r="G18" s="102">
        <f aca="true" t="shared" si="7" ref="G18:O18">F18+G17</f>
        <v>586.4</v>
      </c>
      <c r="H18" s="102">
        <f t="shared" si="7"/>
        <v>595.8</v>
      </c>
      <c r="I18" s="102">
        <f t="shared" si="7"/>
        <v>604.1999999999999</v>
      </c>
      <c r="J18" s="102">
        <f t="shared" si="7"/>
        <v>614.1999999999999</v>
      </c>
      <c r="K18" s="102">
        <f t="shared" si="7"/>
        <v>624.8</v>
      </c>
      <c r="L18" s="102">
        <f t="shared" si="7"/>
        <v>634.8</v>
      </c>
      <c r="M18" s="102">
        <f t="shared" si="7"/>
        <v>644.3</v>
      </c>
      <c r="N18" s="102">
        <f t="shared" si="7"/>
        <v>653.9</v>
      </c>
      <c r="O18" s="102">
        <f t="shared" si="7"/>
        <v>653.9</v>
      </c>
      <c r="P18" s="99"/>
      <c r="Q18" s="100"/>
      <c r="R18" s="101"/>
    </row>
    <row r="21" spans="1:15" ht="16.5">
      <c r="A21" s="34"/>
      <c r="B21" s="105"/>
      <c r="C21" s="105"/>
      <c r="D21" s="106"/>
      <c r="E21" s="106"/>
      <c r="F21" s="106"/>
      <c r="G21" s="106"/>
      <c r="H21" s="106"/>
      <c r="I21" s="106"/>
      <c r="J21" s="107"/>
      <c r="K21" s="11"/>
      <c r="L21" s="4"/>
      <c r="M21" s="34"/>
      <c r="N21" s="34"/>
      <c r="O21" s="34"/>
    </row>
    <row r="22" spans="1:15" ht="16.5">
      <c r="A22" s="34"/>
      <c r="B22" s="105"/>
      <c r="C22" s="105"/>
      <c r="D22" s="106"/>
      <c r="E22" s="106"/>
      <c r="F22" s="106"/>
      <c r="G22" s="106"/>
      <c r="H22" s="106"/>
      <c r="I22" s="106"/>
      <c r="J22" s="107"/>
      <c r="K22" s="11"/>
      <c r="L22" s="4"/>
      <c r="M22" s="34"/>
      <c r="N22" s="34"/>
      <c r="O22" s="34"/>
    </row>
    <row r="23" spans="1:15" ht="16.5">
      <c r="A23" s="34"/>
      <c r="B23" s="105"/>
      <c r="C23" s="105"/>
      <c r="D23" s="106"/>
      <c r="E23" s="106"/>
      <c r="F23" s="106"/>
      <c r="G23" s="106"/>
      <c r="H23" s="106"/>
      <c r="I23" s="106"/>
      <c r="J23" s="107"/>
      <c r="K23" s="11"/>
      <c r="L23" s="4"/>
      <c r="M23" s="34"/>
      <c r="N23" s="34"/>
      <c r="O23" s="34"/>
    </row>
    <row r="24" spans="1:15" ht="16.5">
      <c r="A24" s="34"/>
      <c r="B24" s="105"/>
      <c r="C24" s="105"/>
      <c r="D24" s="106"/>
      <c r="E24" s="106"/>
      <c r="F24" s="106"/>
      <c r="G24" s="106"/>
      <c r="H24" s="106"/>
      <c r="I24" s="106"/>
      <c r="J24" s="107"/>
      <c r="K24" s="11"/>
      <c r="L24" s="4"/>
      <c r="M24" s="34"/>
      <c r="N24" s="34"/>
      <c r="O24" s="34"/>
    </row>
    <row r="25" spans="1:15" ht="16.5">
      <c r="A25" s="34"/>
      <c r="B25" s="107"/>
      <c r="C25" s="108"/>
      <c r="D25" s="106"/>
      <c r="E25" s="106"/>
      <c r="F25" s="106"/>
      <c r="G25" s="106"/>
      <c r="H25" s="106"/>
      <c r="I25" s="106"/>
      <c r="J25" s="107"/>
      <c r="K25" s="11"/>
      <c r="L25" s="4"/>
      <c r="M25" s="34"/>
      <c r="N25" s="34"/>
      <c r="O25" s="34"/>
    </row>
    <row r="26" spans="1:15" ht="16.5">
      <c r="A26" s="34"/>
      <c r="B26" s="105"/>
      <c r="C26" s="105"/>
      <c r="D26" s="106"/>
      <c r="E26" s="106"/>
      <c r="F26" s="106"/>
      <c r="G26" s="106"/>
      <c r="H26" s="106"/>
      <c r="I26" s="106"/>
      <c r="J26" s="107"/>
      <c r="K26" s="11"/>
      <c r="L26" s="4"/>
      <c r="M26" s="34"/>
      <c r="N26" s="34"/>
      <c r="O26" s="34"/>
    </row>
    <row r="27" spans="1:15" ht="16.5">
      <c r="A27" s="34"/>
      <c r="B27" s="105"/>
      <c r="C27" s="105"/>
      <c r="D27" s="106"/>
      <c r="E27" s="106"/>
      <c r="F27" s="106"/>
      <c r="G27" s="106"/>
      <c r="H27" s="106"/>
      <c r="I27" s="106"/>
      <c r="J27" s="107"/>
      <c r="K27" s="11"/>
      <c r="L27" s="4"/>
      <c r="M27" s="34"/>
      <c r="N27" s="34"/>
      <c r="O27" s="34"/>
    </row>
    <row r="28" spans="1:15" ht="16.5">
      <c r="A28" s="34"/>
      <c r="B28" s="105"/>
      <c r="C28" s="105"/>
      <c r="D28" s="106"/>
      <c r="E28" s="106"/>
      <c r="F28" s="106"/>
      <c r="G28" s="106"/>
      <c r="H28" s="106"/>
      <c r="I28" s="106"/>
      <c r="J28" s="107"/>
      <c r="K28" s="11"/>
      <c r="L28" s="4"/>
      <c r="M28" s="34"/>
      <c r="N28" s="34"/>
      <c r="O28" s="34"/>
    </row>
    <row r="29" spans="1:15" ht="16.5">
      <c r="A29" s="34"/>
      <c r="B29" s="105"/>
      <c r="C29" s="105"/>
      <c r="D29" s="106"/>
      <c r="E29" s="106"/>
      <c r="F29" s="106"/>
      <c r="G29" s="106"/>
      <c r="H29" s="106"/>
      <c r="I29" s="106"/>
      <c r="J29" s="107"/>
      <c r="K29" s="11"/>
      <c r="L29" s="4"/>
      <c r="M29" s="34"/>
      <c r="N29" s="34"/>
      <c r="O29" s="34"/>
    </row>
    <row r="30" spans="1:15" ht="12.75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</row>
    <row r="31" spans="1:15" ht="12.7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</row>
    <row r="32" spans="1:15" ht="12.75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</row>
    <row r="33" spans="1:15" ht="12.7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</row>
  </sheetData>
  <sheetProtection/>
  <mergeCells count="63">
    <mergeCell ref="A1:A2"/>
    <mergeCell ref="B1:B2"/>
    <mergeCell ref="C1:C2"/>
    <mergeCell ref="D1:D2"/>
    <mergeCell ref="P1:P2"/>
    <mergeCell ref="Q1:Q2"/>
    <mergeCell ref="R1:R2"/>
    <mergeCell ref="A3:A4"/>
    <mergeCell ref="B3:B4"/>
    <mergeCell ref="C3:C4"/>
    <mergeCell ref="D3:D4"/>
    <mergeCell ref="P3:P4"/>
    <mergeCell ref="Q3:Q4"/>
    <mergeCell ref="R3:R4"/>
    <mergeCell ref="A5:A6"/>
    <mergeCell ref="B5:B6"/>
    <mergeCell ref="C5:C6"/>
    <mergeCell ref="D5:D6"/>
    <mergeCell ref="P5:P6"/>
    <mergeCell ref="Q5:Q6"/>
    <mergeCell ref="R5:R6"/>
    <mergeCell ref="A7:A8"/>
    <mergeCell ref="B7:B8"/>
    <mergeCell ref="C7:C8"/>
    <mergeCell ref="D7:D8"/>
    <mergeCell ref="P7:P8"/>
    <mergeCell ref="Q7:Q8"/>
    <mergeCell ref="R7:R8"/>
    <mergeCell ref="A9:A10"/>
    <mergeCell ref="B9:B10"/>
    <mergeCell ref="C9:C10"/>
    <mergeCell ref="D9:D10"/>
    <mergeCell ref="P9:P10"/>
    <mergeCell ref="Q9:Q10"/>
    <mergeCell ref="R9:R10"/>
    <mergeCell ref="A11:A12"/>
    <mergeCell ref="B11:B12"/>
    <mergeCell ref="C11:C12"/>
    <mergeCell ref="D11:D12"/>
    <mergeCell ref="P11:P12"/>
    <mergeCell ref="Q11:Q12"/>
    <mergeCell ref="R11:R12"/>
    <mergeCell ref="A13:A14"/>
    <mergeCell ref="B13:B14"/>
    <mergeCell ref="C13:C14"/>
    <mergeCell ref="D13:D14"/>
    <mergeCell ref="P13:P14"/>
    <mergeCell ref="Q13:Q14"/>
    <mergeCell ref="R13:R14"/>
    <mergeCell ref="A15:A16"/>
    <mergeCell ref="B15:B16"/>
    <mergeCell ref="C15:C16"/>
    <mergeCell ref="D15:D16"/>
    <mergeCell ref="P15:P16"/>
    <mergeCell ref="Q15:Q16"/>
    <mergeCell ref="R15:R16"/>
    <mergeCell ref="A17:A18"/>
    <mergeCell ref="B17:B18"/>
    <mergeCell ref="C17:C18"/>
    <mergeCell ref="D17:D18"/>
    <mergeCell ref="P17:P18"/>
    <mergeCell ref="Q17:Q18"/>
    <mergeCell ref="R17:R18"/>
  </mergeCells>
  <conditionalFormatting sqref="E3:O3 E5:O5 E7:O7 E9:O9 E11:O11 E13:O13 E15:O15 E17:O17">
    <cfRule type="cellIs" priority="1" dxfId="0" operator="greaterThanOrEqual" stopIfTrue="1">
      <formula>10</formula>
    </cfRule>
  </conditionalFormatting>
  <printOptions horizontalCentered="1" verticalCentered="1"/>
  <pageMargins left="0.7875" right="0.7875" top="0.9840277777777777" bottom="0.9840277777777777" header="0.5118055555555555" footer="0.5118055555555555"/>
  <pageSetup horizontalDpi="300" verticalDpi="300" orientation="landscape" paperSize="13" scale="65"/>
  <headerFooter alignWithMargins="0">
    <oddHeader>&amp;C&amp;"ＭＳ Ｐゴシック,太字"&amp;20第回中部学生ライフル射撃選手権大会
&amp;22 10mS60
 FINAL</oddHeader>
    <oddFooter>&amp;L&amp;D &amp;T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R39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5.125" style="0" customWidth="1"/>
    <col min="2" max="2" width="17.75390625" style="0" customWidth="1"/>
    <col min="3" max="3" width="18.875" style="0" customWidth="1"/>
    <col min="4" max="4" width="8.00390625" style="0" customWidth="1"/>
    <col min="5" max="15" width="7.625" style="0" customWidth="1"/>
    <col min="16" max="16" width="8.625" style="0" customWidth="1"/>
    <col min="17" max="17" width="10.00390625" style="0" customWidth="1"/>
    <col min="18" max="18" width="4.625" style="0" customWidth="1"/>
  </cols>
  <sheetData>
    <row r="1" spans="1:18" ht="21.75" customHeight="1">
      <c r="A1" s="82" t="s">
        <v>2</v>
      </c>
      <c r="B1" s="82" t="s">
        <v>3</v>
      </c>
      <c r="C1" s="82" t="s">
        <v>4</v>
      </c>
      <c r="D1" s="82" t="s">
        <v>174</v>
      </c>
      <c r="E1" s="83" t="s">
        <v>5</v>
      </c>
      <c r="F1" s="84" t="s">
        <v>175</v>
      </c>
      <c r="G1" s="85" t="s">
        <v>7</v>
      </c>
      <c r="H1" s="84" t="s">
        <v>8</v>
      </c>
      <c r="I1" s="85" t="s">
        <v>9</v>
      </c>
      <c r="J1" s="84" t="s">
        <v>10</v>
      </c>
      <c r="K1" s="85" t="s">
        <v>176</v>
      </c>
      <c r="L1" s="84" t="s">
        <v>177</v>
      </c>
      <c r="M1" s="83" t="s">
        <v>178</v>
      </c>
      <c r="N1" s="86" t="s">
        <v>179</v>
      </c>
      <c r="O1" s="87" t="s">
        <v>180</v>
      </c>
      <c r="P1" s="88" t="s">
        <v>181</v>
      </c>
      <c r="Q1" s="82" t="s">
        <v>182</v>
      </c>
      <c r="R1" s="89" t="s">
        <v>0</v>
      </c>
    </row>
    <row r="2" spans="1:18" ht="21.75" customHeight="1">
      <c r="A2" s="82"/>
      <c r="B2" s="82"/>
      <c r="C2" s="82"/>
      <c r="D2" s="82"/>
      <c r="E2" s="90" t="s">
        <v>183</v>
      </c>
      <c r="F2" s="91" t="s">
        <v>183</v>
      </c>
      <c r="G2" s="92" t="s">
        <v>183</v>
      </c>
      <c r="H2" s="91" t="s">
        <v>183</v>
      </c>
      <c r="I2" s="92" t="s">
        <v>183</v>
      </c>
      <c r="J2" s="91" t="s">
        <v>183</v>
      </c>
      <c r="K2" s="92" t="s">
        <v>183</v>
      </c>
      <c r="L2" s="91" t="s">
        <v>183</v>
      </c>
      <c r="M2" s="92" t="s">
        <v>183</v>
      </c>
      <c r="N2" s="93" t="s">
        <v>183</v>
      </c>
      <c r="O2" s="91" t="s">
        <v>183</v>
      </c>
      <c r="P2" s="88"/>
      <c r="Q2" s="82"/>
      <c r="R2" s="89"/>
    </row>
    <row r="3" spans="1:18" ht="24.75" customHeight="1">
      <c r="A3" s="94">
        <v>1</v>
      </c>
      <c r="B3" s="95" t="s">
        <v>102</v>
      </c>
      <c r="C3" s="96" t="s">
        <v>19</v>
      </c>
      <c r="D3" s="97">
        <v>387</v>
      </c>
      <c r="E3" s="98">
        <v>10.6</v>
      </c>
      <c r="F3" s="98">
        <v>8.8</v>
      </c>
      <c r="G3" s="98">
        <v>10</v>
      </c>
      <c r="H3" s="98">
        <v>9.8</v>
      </c>
      <c r="I3" s="98">
        <v>9.4</v>
      </c>
      <c r="J3" s="98">
        <v>9.8</v>
      </c>
      <c r="K3" s="98">
        <v>10.2</v>
      </c>
      <c r="L3" s="98">
        <v>9.8</v>
      </c>
      <c r="M3" s="98">
        <v>9.9</v>
      </c>
      <c r="N3" s="98">
        <v>10.3</v>
      </c>
      <c r="O3" s="98"/>
      <c r="P3" s="99">
        <f>SUM(E3:N3)</f>
        <v>98.6</v>
      </c>
      <c r="Q3" s="100">
        <f>D3+P3</f>
        <v>485.6</v>
      </c>
      <c r="R3" s="101">
        <f>RANK(Q3,Q3:Q17)</f>
        <v>1</v>
      </c>
    </row>
    <row r="4" spans="1:18" ht="24.75" customHeight="1">
      <c r="A4" s="94"/>
      <c r="B4" s="95"/>
      <c r="C4" s="96"/>
      <c r="D4" s="97"/>
      <c r="E4" s="102">
        <f>D3+E3</f>
        <v>397.6</v>
      </c>
      <c r="F4" s="102">
        <f aca="true" t="shared" si="0" ref="F4:O4">E4+F3</f>
        <v>406.40000000000003</v>
      </c>
      <c r="G4" s="102">
        <f t="shared" si="0"/>
        <v>416.40000000000003</v>
      </c>
      <c r="H4" s="102">
        <f t="shared" si="0"/>
        <v>426.20000000000005</v>
      </c>
      <c r="I4" s="102">
        <f t="shared" si="0"/>
        <v>435.6</v>
      </c>
      <c r="J4" s="102">
        <f t="shared" si="0"/>
        <v>445.40000000000003</v>
      </c>
      <c r="K4" s="102">
        <f t="shared" si="0"/>
        <v>455.6</v>
      </c>
      <c r="L4" s="102">
        <f t="shared" si="0"/>
        <v>465.40000000000003</v>
      </c>
      <c r="M4" s="102">
        <f t="shared" si="0"/>
        <v>475.3</v>
      </c>
      <c r="N4" s="102">
        <f t="shared" si="0"/>
        <v>485.6</v>
      </c>
      <c r="O4" s="102">
        <f t="shared" si="0"/>
        <v>485.6</v>
      </c>
      <c r="P4" s="99"/>
      <c r="Q4" s="100"/>
      <c r="R4" s="101"/>
    </row>
    <row r="5" spans="1:18" ht="24.75" customHeight="1">
      <c r="A5" s="94">
        <v>2</v>
      </c>
      <c r="B5" s="103" t="s">
        <v>184</v>
      </c>
      <c r="C5" s="96" t="s">
        <v>38</v>
      </c>
      <c r="D5" s="97">
        <v>370</v>
      </c>
      <c r="E5" s="98">
        <v>8.4</v>
      </c>
      <c r="F5" s="98">
        <v>10.9</v>
      </c>
      <c r="G5" s="98">
        <v>8.9</v>
      </c>
      <c r="H5" s="98">
        <v>9.1</v>
      </c>
      <c r="I5" s="98">
        <v>9.3</v>
      </c>
      <c r="J5" s="98">
        <v>7.8</v>
      </c>
      <c r="K5" s="98">
        <v>9.6</v>
      </c>
      <c r="L5" s="98">
        <v>8.9</v>
      </c>
      <c r="M5" s="98">
        <v>9.9</v>
      </c>
      <c r="N5" s="98">
        <v>10.8</v>
      </c>
      <c r="O5" s="98"/>
      <c r="P5" s="99">
        <f>SUM(E5:N5)</f>
        <v>93.60000000000001</v>
      </c>
      <c r="Q5" s="100">
        <f>D5+P5</f>
        <v>463.6</v>
      </c>
      <c r="R5" s="101">
        <f>RANK(Q5,Q3:Q17)</f>
        <v>2</v>
      </c>
    </row>
    <row r="6" spans="1:18" ht="24.75" customHeight="1">
      <c r="A6" s="94"/>
      <c r="B6" s="103"/>
      <c r="C6" s="96"/>
      <c r="D6" s="97"/>
      <c r="E6" s="102">
        <f>D5+E5</f>
        <v>378.4</v>
      </c>
      <c r="F6" s="102">
        <f aca="true" t="shared" si="1" ref="F6:O6">E6+F5</f>
        <v>389.29999999999995</v>
      </c>
      <c r="G6" s="102">
        <f t="shared" si="1"/>
        <v>398.19999999999993</v>
      </c>
      <c r="H6" s="102">
        <f t="shared" si="1"/>
        <v>407.29999999999995</v>
      </c>
      <c r="I6" s="102">
        <f t="shared" si="1"/>
        <v>416.59999999999997</v>
      </c>
      <c r="J6" s="102">
        <f t="shared" si="1"/>
        <v>424.4</v>
      </c>
      <c r="K6" s="102">
        <f t="shared" si="1"/>
        <v>434</v>
      </c>
      <c r="L6" s="102">
        <f t="shared" si="1"/>
        <v>442.9</v>
      </c>
      <c r="M6" s="102">
        <f t="shared" si="1"/>
        <v>452.79999999999995</v>
      </c>
      <c r="N6" s="102">
        <f t="shared" si="1"/>
        <v>463.59999999999997</v>
      </c>
      <c r="O6" s="102">
        <f t="shared" si="1"/>
        <v>463.59999999999997</v>
      </c>
      <c r="P6" s="99"/>
      <c r="Q6" s="100"/>
      <c r="R6" s="101"/>
    </row>
    <row r="7" spans="1:18" ht="24.75" customHeight="1">
      <c r="A7" s="94">
        <v>3</v>
      </c>
      <c r="B7" s="104" t="s">
        <v>105</v>
      </c>
      <c r="C7" s="96" t="s">
        <v>19</v>
      </c>
      <c r="D7" s="97">
        <v>367</v>
      </c>
      <c r="E7" s="98">
        <v>7.2</v>
      </c>
      <c r="F7" s="98">
        <v>9.5</v>
      </c>
      <c r="G7" s="98">
        <v>10</v>
      </c>
      <c r="H7" s="98">
        <v>10.5</v>
      </c>
      <c r="I7" s="98">
        <v>10.5</v>
      </c>
      <c r="J7" s="98">
        <v>10.3</v>
      </c>
      <c r="K7" s="98">
        <v>7.3</v>
      </c>
      <c r="L7" s="98">
        <v>8.7</v>
      </c>
      <c r="M7" s="98">
        <v>10</v>
      </c>
      <c r="N7" s="98">
        <v>10.3</v>
      </c>
      <c r="O7" s="98"/>
      <c r="P7" s="99">
        <f>SUM(E7:N7)</f>
        <v>94.3</v>
      </c>
      <c r="Q7" s="100">
        <f>D7+P7</f>
        <v>461.3</v>
      </c>
      <c r="R7" s="101">
        <f>RANK(Q7,Q3:Q17)</f>
        <v>3</v>
      </c>
    </row>
    <row r="8" spans="1:18" ht="24.75" customHeight="1">
      <c r="A8" s="94"/>
      <c r="B8" s="104"/>
      <c r="C8" s="96"/>
      <c r="D8" s="97"/>
      <c r="E8" s="102">
        <f>D7+E7</f>
        <v>374.2</v>
      </c>
      <c r="F8" s="102">
        <f aca="true" t="shared" si="2" ref="F8:O8">E8+F7</f>
        <v>383.7</v>
      </c>
      <c r="G8" s="102">
        <f t="shared" si="2"/>
        <v>393.7</v>
      </c>
      <c r="H8" s="102">
        <f t="shared" si="2"/>
        <v>404.2</v>
      </c>
      <c r="I8" s="102">
        <f t="shared" si="2"/>
        <v>414.7</v>
      </c>
      <c r="J8" s="102">
        <f t="shared" si="2"/>
        <v>425</v>
      </c>
      <c r="K8" s="102">
        <f t="shared" si="2"/>
        <v>432.3</v>
      </c>
      <c r="L8" s="102">
        <f t="shared" si="2"/>
        <v>441</v>
      </c>
      <c r="M8" s="102">
        <f t="shared" si="2"/>
        <v>451</v>
      </c>
      <c r="N8" s="102">
        <f t="shared" si="2"/>
        <v>461.3</v>
      </c>
      <c r="O8" s="102">
        <f t="shared" si="2"/>
        <v>461.3</v>
      </c>
      <c r="P8" s="99"/>
      <c r="Q8" s="100"/>
      <c r="R8" s="101"/>
    </row>
    <row r="9" spans="1:18" ht="24.75" customHeight="1">
      <c r="A9" s="94">
        <v>4</v>
      </c>
      <c r="B9" s="95" t="s">
        <v>106</v>
      </c>
      <c r="C9" s="96" t="s">
        <v>19</v>
      </c>
      <c r="D9" s="96">
        <v>367</v>
      </c>
      <c r="E9" s="98">
        <v>9.5</v>
      </c>
      <c r="F9" s="98">
        <v>9.1</v>
      </c>
      <c r="G9" s="98">
        <v>10.5</v>
      </c>
      <c r="H9" s="98">
        <v>10.5</v>
      </c>
      <c r="I9" s="98">
        <v>9.6</v>
      </c>
      <c r="J9" s="98">
        <v>9.4</v>
      </c>
      <c r="K9" s="98">
        <v>9.1</v>
      </c>
      <c r="L9" s="98">
        <v>7.8</v>
      </c>
      <c r="M9" s="98">
        <v>8.7</v>
      </c>
      <c r="N9" s="98">
        <v>9.3</v>
      </c>
      <c r="O9" s="98"/>
      <c r="P9" s="99">
        <f>SUM(E9:N9)</f>
        <v>93.5</v>
      </c>
      <c r="Q9" s="100">
        <f>D9+P9</f>
        <v>460.5</v>
      </c>
      <c r="R9" s="101">
        <f>RANK(Q9,Q3:Q17)</f>
        <v>4</v>
      </c>
    </row>
    <row r="10" spans="1:18" ht="24.75" customHeight="1">
      <c r="A10" s="94"/>
      <c r="B10" s="95"/>
      <c r="C10" s="96"/>
      <c r="D10" s="96"/>
      <c r="E10" s="102">
        <f>D9+E9</f>
        <v>376.5</v>
      </c>
      <c r="F10" s="102">
        <f aca="true" t="shared" si="3" ref="F10:O10">E10+F9</f>
        <v>385.6</v>
      </c>
      <c r="G10" s="102">
        <f t="shared" si="3"/>
        <v>396.1</v>
      </c>
      <c r="H10" s="102">
        <f t="shared" si="3"/>
        <v>406.6</v>
      </c>
      <c r="I10" s="102">
        <f t="shared" si="3"/>
        <v>416.20000000000005</v>
      </c>
      <c r="J10" s="102">
        <f t="shared" si="3"/>
        <v>425.6</v>
      </c>
      <c r="K10" s="102">
        <f t="shared" si="3"/>
        <v>434.70000000000005</v>
      </c>
      <c r="L10" s="102">
        <f t="shared" si="3"/>
        <v>442.50000000000006</v>
      </c>
      <c r="M10" s="102">
        <f t="shared" si="3"/>
        <v>451.20000000000005</v>
      </c>
      <c r="N10" s="102">
        <f t="shared" si="3"/>
        <v>460.50000000000006</v>
      </c>
      <c r="O10" s="102">
        <f t="shared" si="3"/>
        <v>460.50000000000006</v>
      </c>
      <c r="P10" s="99"/>
      <c r="Q10" s="100"/>
      <c r="R10" s="101"/>
    </row>
    <row r="11" spans="1:18" ht="24.75" customHeight="1">
      <c r="A11" s="94">
        <v>5</v>
      </c>
      <c r="B11" s="95" t="s">
        <v>185</v>
      </c>
      <c r="C11" s="96" t="s">
        <v>17</v>
      </c>
      <c r="D11" s="96">
        <v>364</v>
      </c>
      <c r="E11" s="98">
        <v>6.4</v>
      </c>
      <c r="F11" s="98">
        <v>9.7</v>
      </c>
      <c r="G11" s="98">
        <v>8.4</v>
      </c>
      <c r="H11" s="98">
        <v>10.5</v>
      </c>
      <c r="I11" s="98">
        <v>10.3</v>
      </c>
      <c r="J11" s="98">
        <v>10.3</v>
      </c>
      <c r="K11" s="98">
        <v>9.8</v>
      </c>
      <c r="L11" s="98">
        <v>10.2</v>
      </c>
      <c r="M11" s="98">
        <v>8.8</v>
      </c>
      <c r="N11" s="98">
        <v>9.6</v>
      </c>
      <c r="O11" s="98"/>
      <c r="P11" s="99">
        <f>SUM(E11:N11)</f>
        <v>94</v>
      </c>
      <c r="Q11" s="100">
        <f>D11+P11</f>
        <v>458</v>
      </c>
      <c r="R11" s="101">
        <f>RANK(Q11,Q3:Q17)</f>
        <v>5</v>
      </c>
    </row>
    <row r="12" spans="1:18" ht="24.75" customHeight="1">
      <c r="A12" s="94"/>
      <c r="B12" s="95"/>
      <c r="C12" s="96"/>
      <c r="D12" s="96"/>
      <c r="E12" s="102">
        <f>D11+E11</f>
        <v>370.4</v>
      </c>
      <c r="F12" s="102">
        <f aca="true" t="shared" si="4" ref="F12:O12">E12+F11</f>
        <v>380.09999999999997</v>
      </c>
      <c r="G12" s="102">
        <f t="shared" si="4"/>
        <v>388.49999999999994</v>
      </c>
      <c r="H12" s="102">
        <f t="shared" si="4"/>
        <v>398.99999999999994</v>
      </c>
      <c r="I12" s="102">
        <f t="shared" si="4"/>
        <v>409.29999999999995</v>
      </c>
      <c r="J12" s="102">
        <f t="shared" si="4"/>
        <v>419.59999999999997</v>
      </c>
      <c r="K12" s="102">
        <f t="shared" si="4"/>
        <v>429.4</v>
      </c>
      <c r="L12" s="102">
        <f t="shared" si="4"/>
        <v>439.59999999999997</v>
      </c>
      <c r="M12" s="102">
        <f t="shared" si="4"/>
        <v>448.4</v>
      </c>
      <c r="N12" s="102">
        <f t="shared" si="4"/>
        <v>458</v>
      </c>
      <c r="O12" s="102">
        <f t="shared" si="4"/>
        <v>458</v>
      </c>
      <c r="P12" s="99"/>
      <c r="Q12" s="100"/>
      <c r="R12" s="101"/>
    </row>
    <row r="13" spans="1:18" ht="24.75" customHeight="1">
      <c r="A13" s="94">
        <v>6</v>
      </c>
      <c r="B13" s="104" t="s">
        <v>186</v>
      </c>
      <c r="C13" s="96" t="s">
        <v>38</v>
      </c>
      <c r="D13" s="97">
        <v>359</v>
      </c>
      <c r="E13" s="98">
        <v>7.9</v>
      </c>
      <c r="F13" s="98">
        <v>10.1</v>
      </c>
      <c r="G13" s="98">
        <v>7.2</v>
      </c>
      <c r="H13" s="98">
        <v>8.6</v>
      </c>
      <c r="I13" s="98">
        <v>9.3</v>
      </c>
      <c r="J13" s="98">
        <v>8.9</v>
      </c>
      <c r="K13" s="98">
        <v>8.5</v>
      </c>
      <c r="L13" s="98">
        <v>5.6</v>
      </c>
      <c r="M13" s="98">
        <v>8.9</v>
      </c>
      <c r="N13" s="98">
        <v>8.5</v>
      </c>
      <c r="O13" s="98"/>
      <c r="P13" s="99">
        <f>SUM(E13:N13)</f>
        <v>83.50000000000001</v>
      </c>
      <c r="Q13" s="100">
        <f>D13+P13</f>
        <v>442.5</v>
      </c>
      <c r="R13" s="101">
        <f>RANK(Q13,Q3:Q17)</f>
        <v>8</v>
      </c>
    </row>
    <row r="14" spans="1:18" ht="24.75" customHeight="1">
      <c r="A14" s="94"/>
      <c r="B14" s="104"/>
      <c r="C14" s="96"/>
      <c r="D14" s="97"/>
      <c r="E14" s="102">
        <f>D13+E13</f>
        <v>366.9</v>
      </c>
      <c r="F14" s="102">
        <f aca="true" t="shared" si="5" ref="F14:O14">E14+F13</f>
        <v>377</v>
      </c>
      <c r="G14" s="102">
        <f t="shared" si="5"/>
        <v>384.2</v>
      </c>
      <c r="H14" s="102">
        <f t="shared" si="5"/>
        <v>392.8</v>
      </c>
      <c r="I14" s="102">
        <f t="shared" si="5"/>
        <v>402.1</v>
      </c>
      <c r="J14" s="102">
        <f t="shared" si="5"/>
        <v>411</v>
      </c>
      <c r="K14" s="102">
        <f t="shared" si="5"/>
        <v>419.5</v>
      </c>
      <c r="L14" s="102">
        <f t="shared" si="5"/>
        <v>425.1</v>
      </c>
      <c r="M14" s="102">
        <f t="shared" si="5"/>
        <v>434</v>
      </c>
      <c r="N14" s="102">
        <f t="shared" si="5"/>
        <v>442.5</v>
      </c>
      <c r="O14" s="102">
        <f t="shared" si="5"/>
        <v>442.5</v>
      </c>
      <c r="P14" s="99"/>
      <c r="Q14" s="100"/>
      <c r="R14" s="101"/>
    </row>
    <row r="15" spans="1:18" ht="24.75" customHeight="1">
      <c r="A15" s="94">
        <v>7</v>
      </c>
      <c r="B15" s="104" t="s">
        <v>109</v>
      </c>
      <c r="C15" s="96" t="s">
        <v>32</v>
      </c>
      <c r="D15" s="97">
        <v>358</v>
      </c>
      <c r="E15" s="98">
        <v>10.5</v>
      </c>
      <c r="F15" s="98">
        <v>9.9</v>
      </c>
      <c r="G15" s="98">
        <v>9.7</v>
      </c>
      <c r="H15" s="98">
        <v>9.6</v>
      </c>
      <c r="I15" s="98">
        <v>9</v>
      </c>
      <c r="J15" s="98">
        <v>9.2</v>
      </c>
      <c r="K15" s="98">
        <v>8.9</v>
      </c>
      <c r="L15" s="98">
        <v>9.7</v>
      </c>
      <c r="M15" s="98">
        <v>9.1</v>
      </c>
      <c r="N15" s="98">
        <v>8.9</v>
      </c>
      <c r="O15" s="98"/>
      <c r="P15" s="99">
        <f>SUM(E15:N15)</f>
        <v>94.5</v>
      </c>
      <c r="Q15" s="100">
        <f>D15+P15</f>
        <v>452.5</v>
      </c>
      <c r="R15" s="101">
        <f>RANK(Q15,Q3:Q17)</f>
        <v>6</v>
      </c>
    </row>
    <row r="16" spans="1:18" ht="24.75" customHeight="1">
      <c r="A16" s="94"/>
      <c r="B16" s="104"/>
      <c r="C16" s="96"/>
      <c r="D16" s="97"/>
      <c r="E16" s="102">
        <f>D15+E15</f>
        <v>368.5</v>
      </c>
      <c r="F16" s="102">
        <f aca="true" t="shared" si="6" ref="F16:O16">E16+F15</f>
        <v>378.4</v>
      </c>
      <c r="G16" s="102">
        <f t="shared" si="6"/>
        <v>388.09999999999997</v>
      </c>
      <c r="H16" s="102">
        <f t="shared" si="6"/>
        <v>397.7</v>
      </c>
      <c r="I16" s="102">
        <f t="shared" si="6"/>
        <v>406.7</v>
      </c>
      <c r="J16" s="102">
        <f t="shared" si="6"/>
        <v>415.9</v>
      </c>
      <c r="K16" s="102">
        <f t="shared" si="6"/>
        <v>424.79999999999995</v>
      </c>
      <c r="L16" s="102">
        <f t="shared" si="6"/>
        <v>434.49999999999994</v>
      </c>
      <c r="M16" s="102">
        <f t="shared" si="6"/>
        <v>443.59999999999997</v>
      </c>
      <c r="N16" s="102">
        <f t="shared" si="6"/>
        <v>452.49999999999994</v>
      </c>
      <c r="O16" s="102">
        <f t="shared" si="6"/>
        <v>452.49999999999994</v>
      </c>
      <c r="P16" s="99"/>
      <c r="Q16" s="100"/>
      <c r="R16" s="101"/>
    </row>
    <row r="17" spans="1:18" ht="24.75" customHeight="1">
      <c r="A17" s="94">
        <v>8</v>
      </c>
      <c r="B17" s="103" t="s">
        <v>110</v>
      </c>
      <c r="C17" s="96" t="s">
        <v>32</v>
      </c>
      <c r="D17" s="96">
        <v>358</v>
      </c>
      <c r="E17" s="98">
        <v>5.3</v>
      </c>
      <c r="F17" s="98">
        <v>10.7</v>
      </c>
      <c r="G17" s="98">
        <v>9.8</v>
      </c>
      <c r="H17" s="98">
        <v>10.4</v>
      </c>
      <c r="I17" s="98">
        <v>10</v>
      </c>
      <c r="J17" s="98">
        <v>10.1</v>
      </c>
      <c r="K17" s="98">
        <v>9.5</v>
      </c>
      <c r="L17" s="98">
        <v>10.5</v>
      </c>
      <c r="M17" s="98">
        <v>8.3</v>
      </c>
      <c r="N17" s="98">
        <v>8.5</v>
      </c>
      <c r="O17" s="98"/>
      <c r="P17" s="99">
        <f>SUM(E17:N17)</f>
        <v>93.1</v>
      </c>
      <c r="Q17" s="100">
        <f>D17+P17</f>
        <v>451.1</v>
      </c>
      <c r="R17" s="101">
        <f>RANK(Q17,Q3:Q17)</f>
        <v>7</v>
      </c>
    </row>
    <row r="18" spans="1:18" ht="27.75" customHeight="1">
      <c r="A18" s="94"/>
      <c r="B18" s="103"/>
      <c r="C18" s="96"/>
      <c r="D18" s="96"/>
      <c r="E18" s="102">
        <f>D17+E17</f>
        <v>363.3</v>
      </c>
      <c r="F18" s="102">
        <f aca="true" t="shared" si="7" ref="F18:O18">E18+F17</f>
        <v>374</v>
      </c>
      <c r="G18" s="102">
        <f t="shared" si="7"/>
        <v>383.8</v>
      </c>
      <c r="H18" s="102">
        <f t="shared" si="7"/>
        <v>394.2</v>
      </c>
      <c r="I18" s="102">
        <f t="shared" si="7"/>
        <v>404.2</v>
      </c>
      <c r="J18" s="102">
        <f t="shared" si="7"/>
        <v>414.3</v>
      </c>
      <c r="K18" s="102">
        <f t="shared" si="7"/>
        <v>423.8</v>
      </c>
      <c r="L18" s="102">
        <f t="shared" si="7"/>
        <v>434.3</v>
      </c>
      <c r="M18" s="102">
        <f t="shared" si="7"/>
        <v>442.6</v>
      </c>
      <c r="N18" s="102">
        <f t="shared" si="7"/>
        <v>451.1</v>
      </c>
      <c r="O18" s="102">
        <f t="shared" si="7"/>
        <v>451.1</v>
      </c>
      <c r="P18" s="99"/>
      <c r="Q18" s="100"/>
      <c r="R18" s="101"/>
    </row>
    <row r="20" spans="1:12" ht="16.5">
      <c r="A20" s="34"/>
      <c r="B20" s="105"/>
      <c r="C20" s="105"/>
      <c r="D20" s="106"/>
      <c r="E20" s="106"/>
      <c r="F20" s="106"/>
      <c r="G20" s="106"/>
      <c r="H20" s="107"/>
      <c r="I20" s="34"/>
      <c r="J20" s="34"/>
      <c r="K20" s="34"/>
      <c r="L20" s="34"/>
    </row>
    <row r="21" spans="1:12" ht="16.5">
      <c r="A21" s="34"/>
      <c r="B21" s="105"/>
      <c r="C21" s="105"/>
      <c r="D21" s="105"/>
      <c r="E21" s="106"/>
      <c r="F21" s="106"/>
      <c r="G21" s="106"/>
      <c r="H21" s="107"/>
      <c r="I21" s="34"/>
      <c r="J21" s="34"/>
      <c r="K21" s="34"/>
      <c r="L21" s="34"/>
    </row>
    <row r="22" spans="1:12" ht="16.5">
      <c r="A22" s="34"/>
      <c r="B22" s="105"/>
      <c r="C22" s="105"/>
      <c r="D22" s="105"/>
      <c r="E22" s="106"/>
      <c r="F22" s="106"/>
      <c r="G22" s="106"/>
      <c r="H22" s="107"/>
      <c r="I22" s="34"/>
      <c r="J22" s="34"/>
      <c r="K22" s="34"/>
      <c r="L22" s="34"/>
    </row>
    <row r="23" spans="1:12" ht="16.5">
      <c r="A23" s="34"/>
      <c r="B23" s="105"/>
      <c r="C23" s="105"/>
      <c r="D23" s="106"/>
      <c r="E23" s="106"/>
      <c r="F23" s="106"/>
      <c r="G23" s="106"/>
      <c r="H23" s="107"/>
      <c r="I23" s="34"/>
      <c r="J23" s="34"/>
      <c r="K23" s="34"/>
      <c r="L23" s="34"/>
    </row>
    <row r="24" spans="1:12" ht="16.5">
      <c r="A24" s="34"/>
      <c r="B24" s="105"/>
      <c r="C24" s="105"/>
      <c r="D24" s="105"/>
      <c r="E24" s="106"/>
      <c r="F24" s="106"/>
      <c r="G24" s="106"/>
      <c r="H24" s="107"/>
      <c r="I24" s="34"/>
      <c r="J24" s="34"/>
      <c r="K24" s="34"/>
      <c r="L24" s="34"/>
    </row>
    <row r="25" spans="1:12" ht="16.5">
      <c r="A25" s="34"/>
      <c r="B25" s="105"/>
      <c r="C25" s="105"/>
      <c r="D25" s="106"/>
      <c r="E25" s="106"/>
      <c r="F25" s="106"/>
      <c r="G25" s="106"/>
      <c r="H25" s="107"/>
      <c r="I25" s="34"/>
      <c r="J25" s="34"/>
      <c r="K25" s="34"/>
      <c r="L25" s="34"/>
    </row>
    <row r="26" spans="1:12" ht="16.5">
      <c r="A26" s="34"/>
      <c r="B26" s="107"/>
      <c r="C26" s="108"/>
      <c r="D26" s="106"/>
      <c r="E26" s="106"/>
      <c r="F26" s="106"/>
      <c r="G26" s="106"/>
      <c r="H26" s="107"/>
      <c r="I26" s="34"/>
      <c r="J26" s="34"/>
      <c r="K26" s="34"/>
      <c r="L26" s="34"/>
    </row>
    <row r="27" spans="1:12" ht="16.5">
      <c r="A27" s="34"/>
      <c r="B27" s="107"/>
      <c r="C27" s="108"/>
      <c r="D27" s="106"/>
      <c r="E27" s="106"/>
      <c r="F27" s="106"/>
      <c r="G27" s="106"/>
      <c r="H27" s="107"/>
      <c r="I27" s="34"/>
      <c r="J27" s="34"/>
      <c r="K27" s="34"/>
      <c r="L27" s="34"/>
    </row>
    <row r="28" spans="1:12" ht="12.75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</row>
    <row r="29" spans="1:12" ht="12.7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</row>
    <row r="30" spans="1:12" ht="12.75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</row>
    <row r="31" spans="1:12" ht="12.7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</row>
    <row r="32" spans="1:12" ht="12.75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</row>
    <row r="33" spans="1:12" ht="12.7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</row>
    <row r="34" spans="1:12" ht="12.7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</row>
    <row r="35" spans="1:12" ht="12.75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</row>
    <row r="36" spans="1:12" ht="12.75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</row>
    <row r="37" spans="1:12" ht="12.75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</row>
    <row r="38" spans="1:12" ht="12.75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</row>
    <row r="39" spans="1:12" ht="12.75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</row>
  </sheetData>
  <sheetProtection/>
  <mergeCells count="63">
    <mergeCell ref="A1:A2"/>
    <mergeCell ref="B1:B2"/>
    <mergeCell ref="C1:C2"/>
    <mergeCell ref="D1:D2"/>
    <mergeCell ref="P1:P2"/>
    <mergeCell ref="Q1:Q2"/>
    <mergeCell ref="R1:R2"/>
    <mergeCell ref="A3:A4"/>
    <mergeCell ref="B3:B4"/>
    <mergeCell ref="C3:C4"/>
    <mergeCell ref="D3:D4"/>
    <mergeCell ref="P3:P4"/>
    <mergeCell ref="Q3:Q4"/>
    <mergeCell ref="R3:R4"/>
    <mergeCell ref="A5:A6"/>
    <mergeCell ref="B5:B6"/>
    <mergeCell ref="C5:C6"/>
    <mergeCell ref="D5:D6"/>
    <mergeCell ref="P5:P6"/>
    <mergeCell ref="Q5:Q6"/>
    <mergeCell ref="R5:R6"/>
    <mergeCell ref="A7:A8"/>
    <mergeCell ref="B7:B8"/>
    <mergeCell ref="C7:C8"/>
    <mergeCell ref="D7:D8"/>
    <mergeCell ref="P7:P8"/>
    <mergeCell ref="Q7:Q8"/>
    <mergeCell ref="R7:R8"/>
    <mergeCell ref="A9:A10"/>
    <mergeCell ref="B9:B10"/>
    <mergeCell ref="C9:C10"/>
    <mergeCell ref="D9:D10"/>
    <mergeCell ref="P9:P10"/>
    <mergeCell ref="Q9:Q10"/>
    <mergeCell ref="R9:R10"/>
    <mergeCell ref="A11:A12"/>
    <mergeCell ref="B11:B12"/>
    <mergeCell ref="C11:C12"/>
    <mergeCell ref="D11:D12"/>
    <mergeCell ref="P11:P12"/>
    <mergeCell ref="Q11:Q12"/>
    <mergeCell ref="R11:R12"/>
    <mergeCell ref="A13:A14"/>
    <mergeCell ref="B13:B14"/>
    <mergeCell ref="C13:C14"/>
    <mergeCell ref="D13:D14"/>
    <mergeCell ref="P13:P14"/>
    <mergeCell ref="Q13:Q14"/>
    <mergeCell ref="R13:R14"/>
    <mergeCell ref="A15:A16"/>
    <mergeCell ref="B15:B16"/>
    <mergeCell ref="C15:C16"/>
    <mergeCell ref="D15:D16"/>
    <mergeCell ref="P15:P16"/>
    <mergeCell ref="Q15:Q16"/>
    <mergeCell ref="R15:R16"/>
    <mergeCell ref="A17:A18"/>
    <mergeCell ref="B17:B18"/>
    <mergeCell ref="C17:C18"/>
    <mergeCell ref="D17:D18"/>
    <mergeCell ref="P17:P18"/>
    <mergeCell ref="Q17:Q18"/>
    <mergeCell ref="R17:R18"/>
  </mergeCells>
  <conditionalFormatting sqref="E3:O3 E5:O5 E7:O7 E9:O9 E11:O11 E13:O13 E15:O15 E17:O17">
    <cfRule type="cellIs" priority="1" dxfId="0" operator="greaterThanOrEqual" stopIfTrue="1">
      <formula>10</formula>
    </cfRule>
  </conditionalFormatting>
  <printOptions horizontalCentered="1" verticalCentered="1"/>
  <pageMargins left="0.7875" right="0.7875" top="0.9840277777777777" bottom="0.9840277777777777" header="0.5118055555555555" footer="0.5118055555555555"/>
  <pageSetup horizontalDpi="300" verticalDpi="300" orientation="landscape" paperSize="13" scale="65"/>
  <headerFooter alignWithMargins="0">
    <oddHeader>&amp;C&amp;"ＭＳ Ｐゴシック,太字"&amp;20第回中部学生ライフル射撃選手権大会
&amp;22 10mS60
 FINAL</oddHeader>
    <oddFooter>&amp;L&amp;D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199"/>
  <sheetViews>
    <sheetView zoomScale="75" zoomScaleNormal="75" workbookViewId="0" topLeftCell="A1">
      <selection activeCell="N26" sqref="N26"/>
    </sheetView>
  </sheetViews>
  <sheetFormatPr defaultColWidth="9.00390625" defaultRowHeight="13.5"/>
  <cols>
    <col min="1" max="2" width="5.625" style="0" customWidth="1"/>
    <col min="3" max="4" width="5.625" style="1" customWidth="1"/>
    <col min="5" max="5" width="17.50390625" style="1" customWidth="1"/>
    <col min="6" max="6" width="18.50390625" style="1" customWidth="1"/>
    <col min="7" max="10" width="5.00390625" style="1" customWidth="1"/>
    <col min="11" max="11" width="6.125" style="1" customWidth="1"/>
    <col min="12" max="12" width="11.50390625" style="1" customWidth="1"/>
  </cols>
  <sheetData>
    <row r="1" spans="1:13" ht="16.5">
      <c r="A1" s="3" t="s">
        <v>0</v>
      </c>
      <c r="B1" s="4"/>
      <c r="C1" s="5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6" t="s">
        <v>6</v>
      </c>
      <c r="I1" s="6" t="s">
        <v>7</v>
      </c>
      <c r="J1" s="6" t="s">
        <v>8</v>
      </c>
      <c r="K1" s="5" t="s">
        <v>11</v>
      </c>
      <c r="L1" s="7" t="s">
        <v>12</v>
      </c>
      <c r="M1" s="15" t="s">
        <v>100</v>
      </c>
    </row>
    <row r="2" spans="1:16" ht="16.5">
      <c r="A2" s="10">
        <f>IF(O2,RANK(P2,P$1:P$65410),"")</f>
        <v>1</v>
      </c>
      <c r="B2" s="11"/>
      <c r="C2" s="12" t="s">
        <v>101</v>
      </c>
      <c r="D2" s="12">
        <v>35</v>
      </c>
      <c r="E2" s="13" t="s">
        <v>102</v>
      </c>
      <c r="F2" s="13" t="s">
        <v>19</v>
      </c>
      <c r="G2" s="14">
        <v>96</v>
      </c>
      <c r="H2" s="14">
        <v>98</v>
      </c>
      <c r="I2" s="14">
        <v>96</v>
      </c>
      <c r="J2" s="14">
        <v>97</v>
      </c>
      <c r="K2" s="7">
        <f aca="true" t="shared" si="0" ref="K2:K25">SUM(G2:J2)</f>
        <v>387</v>
      </c>
      <c r="L2" s="20" t="s">
        <v>28</v>
      </c>
      <c r="M2" s="3">
        <v>20</v>
      </c>
      <c r="O2">
        <v>1</v>
      </c>
      <c r="P2" s="32">
        <f>O2*(K2+M2/100+J2/10000+I2/1000000)</f>
        <v>387.209796</v>
      </c>
    </row>
    <row r="3" spans="1:16" ht="16.5">
      <c r="A3" s="10">
        <f>IF(O3,RANK(P3,P$1:P$65410),"")</f>
        <v>2</v>
      </c>
      <c r="B3" s="11"/>
      <c r="C3" s="12" t="s">
        <v>103</v>
      </c>
      <c r="D3" s="12">
        <v>25</v>
      </c>
      <c r="E3" s="13" t="s">
        <v>104</v>
      </c>
      <c r="F3" s="13" t="s">
        <v>38</v>
      </c>
      <c r="G3" s="13">
        <v>90</v>
      </c>
      <c r="H3" s="14">
        <v>92</v>
      </c>
      <c r="I3" s="14">
        <v>93</v>
      </c>
      <c r="J3" s="14">
        <v>95</v>
      </c>
      <c r="K3" s="7">
        <f t="shared" si="0"/>
        <v>370</v>
      </c>
      <c r="L3" s="20" t="s">
        <v>28</v>
      </c>
      <c r="M3" s="3">
        <v>11</v>
      </c>
      <c r="O3">
        <v>1</v>
      </c>
      <c r="P3" s="32">
        <f>O3*(K3+M3/100+J3/10000+I3/1000000)</f>
        <v>370.119593</v>
      </c>
    </row>
    <row r="4" spans="1:16" ht="16.5">
      <c r="A4" s="10">
        <f>IF(O4,RANK(P4,P$1:P$65410),"")</f>
        <v>3</v>
      </c>
      <c r="B4" s="11"/>
      <c r="C4" s="12" t="s">
        <v>103</v>
      </c>
      <c r="D4" s="12">
        <v>26</v>
      </c>
      <c r="E4" s="13" t="s">
        <v>105</v>
      </c>
      <c r="F4" s="13" t="s">
        <v>19</v>
      </c>
      <c r="G4" s="13">
        <v>95</v>
      </c>
      <c r="H4" s="14">
        <v>90</v>
      </c>
      <c r="I4" s="14">
        <v>90</v>
      </c>
      <c r="J4" s="14">
        <v>92</v>
      </c>
      <c r="K4" s="7">
        <f t="shared" si="0"/>
        <v>367</v>
      </c>
      <c r="L4" s="15"/>
      <c r="M4" s="3">
        <v>13</v>
      </c>
      <c r="O4">
        <v>1</v>
      </c>
      <c r="P4" s="32">
        <f>O4*(K4+M4/100+J4/10000+I4/1000000)</f>
        <v>367.13929</v>
      </c>
    </row>
    <row r="5" spans="1:16" ht="16.5">
      <c r="A5" s="10">
        <f>IF(O5,RANK(P5,P$1:P$65410),"")</f>
        <v>4</v>
      </c>
      <c r="B5" s="11"/>
      <c r="C5" s="12" t="s">
        <v>103</v>
      </c>
      <c r="D5" s="12">
        <v>35</v>
      </c>
      <c r="E5" s="13" t="s">
        <v>106</v>
      </c>
      <c r="F5" s="13" t="s">
        <v>19</v>
      </c>
      <c r="G5" s="14">
        <v>93</v>
      </c>
      <c r="H5" s="14">
        <v>92</v>
      </c>
      <c r="I5" s="14">
        <v>92</v>
      </c>
      <c r="J5" s="14">
        <v>90</v>
      </c>
      <c r="K5" s="7">
        <f t="shared" si="0"/>
        <v>367</v>
      </c>
      <c r="L5" s="20" t="s">
        <v>28</v>
      </c>
      <c r="M5" s="3">
        <v>12</v>
      </c>
      <c r="O5">
        <v>1</v>
      </c>
      <c r="P5" s="32">
        <f>O5*(K5+M5/100+J5/10000+I5/1000000)</f>
        <v>367.129092</v>
      </c>
    </row>
    <row r="6" spans="1:16" ht="16.5">
      <c r="A6" s="10">
        <f>IF(O6,RANK(P6,P$1:P$65410),"")</f>
        <v>5</v>
      </c>
      <c r="B6" s="11"/>
      <c r="C6" s="12" t="s">
        <v>103</v>
      </c>
      <c r="D6" s="12">
        <v>23</v>
      </c>
      <c r="E6" s="13" t="s">
        <v>107</v>
      </c>
      <c r="F6" s="13" t="s">
        <v>17</v>
      </c>
      <c r="G6" s="13">
        <v>95</v>
      </c>
      <c r="H6" s="14">
        <v>92</v>
      </c>
      <c r="I6" s="14">
        <v>88</v>
      </c>
      <c r="J6" s="14">
        <v>89</v>
      </c>
      <c r="K6" s="7">
        <f t="shared" si="0"/>
        <v>364</v>
      </c>
      <c r="L6" s="15"/>
      <c r="M6" s="3">
        <v>12</v>
      </c>
      <c r="O6">
        <v>1</v>
      </c>
      <c r="P6" s="32">
        <f>O6*(K6+M6/100+J6/10000+I6/1000000)</f>
        <v>364.128988</v>
      </c>
    </row>
    <row r="7" spans="1:16" ht="16.5">
      <c r="A7" s="10">
        <f>IF(O7,RANK(P7,P$1:P$65410),"")</f>
        <v>6</v>
      </c>
      <c r="B7" s="11"/>
      <c r="C7" s="12" t="s">
        <v>101</v>
      </c>
      <c r="D7" s="12">
        <v>34</v>
      </c>
      <c r="E7" s="13" t="s">
        <v>108</v>
      </c>
      <c r="F7" s="13" t="s">
        <v>38</v>
      </c>
      <c r="G7" s="14">
        <v>86</v>
      </c>
      <c r="H7" s="14">
        <v>95</v>
      </c>
      <c r="I7" s="14">
        <v>86</v>
      </c>
      <c r="J7" s="14">
        <v>92</v>
      </c>
      <c r="K7" s="7">
        <f t="shared" si="0"/>
        <v>359</v>
      </c>
      <c r="L7" s="15"/>
      <c r="M7" s="3">
        <v>10</v>
      </c>
      <c r="O7">
        <v>1</v>
      </c>
      <c r="P7" s="32">
        <f>O7*(K7+M7/100+J7/10000+I7/1000000)</f>
        <v>359.10928600000005</v>
      </c>
    </row>
    <row r="8" spans="1:16" ht="16.5">
      <c r="A8" s="10">
        <f>IF(O8,RANK(P8,P$1:P$65410),"")</f>
        <v>7</v>
      </c>
      <c r="B8" s="11"/>
      <c r="C8" s="33" t="s">
        <v>103</v>
      </c>
      <c r="D8" s="18">
        <v>30</v>
      </c>
      <c r="E8" s="7" t="s">
        <v>109</v>
      </c>
      <c r="F8" s="19" t="s">
        <v>32</v>
      </c>
      <c r="G8" s="14">
        <v>87</v>
      </c>
      <c r="H8" s="14">
        <v>90</v>
      </c>
      <c r="I8" s="14">
        <v>89</v>
      </c>
      <c r="J8" s="14">
        <v>92</v>
      </c>
      <c r="K8" s="7">
        <f t="shared" si="0"/>
        <v>358</v>
      </c>
      <c r="L8" s="15"/>
      <c r="M8" s="3">
        <v>11</v>
      </c>
      <c r="O8">
        <v>1</v>
      </c>
      <c r="P8" s="32">
        <f>O8*(K8+M8/100+J8/10000+I8/1000000)</f>
        <v>358.11928900000004</v>
      </c>
    </row>
    <row r="9" spans="1:16" ht="16.5">
      <c r="A9" s="10">
        <f>IF(O9,RANK(P9,P$1:P$65410),"")</f>
        <v>8</v>
      </c>
      <c r="B9" s="11"/>
      <c r="C9" s="33" t="s">
        <v>101</v>
      </c>
      <c r="D9" s="18">
        <v>30</v>
      </c>
      <c r="E9" s="7" t="s">
        <v>110</v>
      </c>
      <c r="F9" s="19" t="s">
        <v>32</v>
      </c>
      <c r="G9" s="14">
        <v>86</v>
      </c>
      <c r="H9" s="14">
        <v>88</v>
      </c>
      <c r="I9" s="14">
        <v>92</v>
      </c>
      <c r="J9" s="14">
        <v>92</v>
      </c>
      <c r="K9" s="7">
        <f t="shared" si="0"/>
        <v>358</v>
      </c>
      <c r="L9" s="15"/>
      <c r="M9" s="3">
        <v>6</v>
      </c>
      <c r="O9">
        <v>1</v>
      </c>
      <c r="P9" s="32">
        <f>O9*(K9+M9/100+J9/10000+I9/1000000)</f>
        <v>358.069292</v>
      </c>
    </row>
    <row r="10" spans="1:16" ht="16.5">
      <c r="A10" s="10">
        <f>IF(O10,RANK(P10,P$1:P$65410),"")</f>
        <v>9</v>
      </c>
      <c r="B10" s="11"/>
      <c r="C10" s="12" t="s">
        <v>103</v>
      </c>
      <c r="D10" s="12">
        <v>27</v>
      </c>
      <c r="E10" s="13" t="s">
        <v>111</v>
      </c>
      <c r="F10" s="13" t="s">
        <v>15</v>
      </c>
      <c r="G10" s="14">
        <v>89</v>
      </c>
      <c r="H10" s="14">
        <v>89</v>
      </c>
      <c r="I10" s="14">
        <v>92</v>
      </c>
      <c r="J10" s="14">
        <v>87</v>
      </c>
      <c r="K10" s="7">
        <f t="shared" si="0"/>
        <v>357</v>
      </c>
      <c r="L10" s="15"/>
      <c r="M10" s="3">
        <v>7</v>
      </c>
      <c r="O10">
        <v>1</v>
      </c>
      <c r="P10" s="32">
        <f>O10*(K10+M10/100+J10/10000+I10/1000000)</f>
        <v>357.07879199999996</v>
      </c>
    </row>
    <row r="11" spans="1:16" ht="16.5">
      <c r="A11" s="10">
        <f>IF(O11,RANK(P11,P$1:P$65410),"")</f>
        <v>10</v>
      </c>
      <c r="B11" s="11"/>
      <c r="C11" s="12" t="s">
        <v>101</v>
      </c>
      <c r="D11" s="12">
        <v>21</v>
      </c>
      <c r="E11" s="13" t="s">
        <v>112</v>
      </c>
      <c r="F11" s="13" t="s">
        <v>19</v>
      </c>
      <c r="G11" s="14">
        <v>88</v>
      </c>
      <c r="H11" s="14">
        <v>87</v>
      </c>
      <c r="I11" s="14">
        <v>88</v>
      </c>
      <c r="J11" s="14">
        <v>91</v>
      </c>
      <c r="K11" s="7">
        <f t="shared" si="0"/>
        <v>354</v>
      </c>
      <c r="L11" s="15"/>
      <c r="M11" s="3">
        <v>6</v>
      </c>
      <c r="O11">
        <v>1</v>
      </c>
      <c r="P11" s="32">
        <f>O11*(K11+M11/100+J11/10000+I11/1000000)</f>
        <v>354.069188</v>
      </c>
    </row>
    <row r="12" spans="1:16" ht="16.5">
      <c r="A12" s="10">
        <f>IF(O12,RANK(P12,P$1:P$65410),"")</f>
        <v>11</v>
      </c>
      <c r="B12" s="11"/>
      <c r="C12" s="12" t="s">
        <v>103</v>
      </c>
      <c r="D12" s="12">
        <v>34</v>
      </c>
      <c r="E12" s="13" t="s">
        <v>113</v>
      </c>
      <c r="F12" s="13" t="s">
        <v>38</v>
      </c>
      <c r="G12" s="14">
        <v>84</v>
      </c>
      <c r="H12" s="14">
        <v>89</v>
      </c>
      <c r="I12" s="14">
        <v>92</v>
      </c>
      <c r="J12" s="14">
        <v>87</v>
      </c>
      <c r="K12" s="7">
        <f t="shared" si="0"/>
        <v>352</v>
      </c>
      <c r="L12" s="15"/>
      <c r="M12" s="3">
        <v>7</v>
      </c>
      <c r="O12">
        <v>1</v>
      </c>
      <c r="P12" s="32">
        <f>O12*(K12+M12/100+J12/10000+I12/1000000)</f>
        <v>352.07879199999996</v>
      </c>
    </row>
    <row r="13" spans="1:16" ht="16.5">
      <c r="A13" s="10">
        <f>IF(O13,RANK(P13,P$1:P$65410),"")</f>
        <v>12</v>
      </c>
      <c r="B13" s="11"/>
      <c r="C13" s="12" t="s">
        <v>103</v>
      </c>
      <c r="D13" s="12">
        <v>21</v>
      </c>
      <c r="E13" s="13" t="s">
        <v>114</v>
      </c>
      <c r="F13" s="13" t="s">
        <v>19</v>
      </c>
      <c r="G13" s="13">
        <v>84</v>
      </c>
      <c r="H13" s="14">
        <v>85</v>
      </c>
      <c r="I13" s="14">
        <v>92</v>
      </c>
      <c r="J13" s="14">
        <v>89</v>
      </c>
      <c r="K13" s="7">
        <f t="shared" si="0"/>
        <v>350</v>
      </c>
      <c r="L13" s="15"/>
      <c r="M13" s="3">
        <v>6</v>
      </c>
      <c r="O13">
        <v>1</v>
      </c>
      <c r="P13" s="32">
        <f>O13*(K13+M13/100+J13/10000+I13/1000000)</f>
        <v>350.068992</v>
      </c>
    </row>
    <row r="14" spans="1:16" ht="16.5">
      <c r="A14" s="10">
        <f>IF(O14,RANK(P14,P$1:P$65410),"")</f>
        <v>13</v>
      </c>
      <c r="B14" s="11"/>
      <c r="C14" s="12" t="s">
        <v>101</v>
      </c>
      <c r="D14" s="12">
        <v>33</v>
      </c>
      <c r="E14" s="13" t="s">
        <v>115</v>
      </c>
      <c r="F14" s="13" t="s">
        <v>15</v>
      </c>
      <c r="G14" s="14">
        <v>90</v>
      </c>
      <c r="H14" s="14">
        <v>84</v>
      </c>
      <c r="I14" s="14">
        <v>89</v>
      </c>
      <c r="J14" s="14">
        <v>87</v>
      </c>
      <c r="K14" s="7">
        <f t="shared" si="0"/>
        <v>350</v>
      </c>
      <c r="L14" s="15"/>
      <c r="M14" s="3">
        <v>6</v>
      </c>
      <c r="O14">
        <v>1</v>
      </c>
      <c r="P14" s="32">
        <f>O14*(K14+M14/100+J14/10000+I14/1000000)</f>
        <v>350.068789</v>
      </c>
    </row>
    <row r="15" spans="1:16" ht="16.5">
      <c r="A15" s="10">
        <f>IF(O15,RANK(P15,P$1:P$65410),"")</f>
        <v>14</v>
      </c>
      <c r="B15" s="11"/>
      <c r="C15" s="12" t="s">
        <v>103</v>
      </c>
      <c r="D15" s="12">
        <v>22</v>
      </c>
      <c r="E15" s="13" t="s">
        <v>116</v>
      </c>
      <c r="F15" s="13" t="s">
        <v>38</v>
      </c>
      <c r="G15" s="13">
        <v>89</v>
      </c>
      <c r="H15" s="14">
        <v>94</v>
      </c>
      <c r="I15" s="14">
        <v>83</v>
      </c>
      <c r="J15" s="14">
        <v>81</v>
      </c>
      <c r="K15" s="7">
        <f t="shared" si="0"/>
        <v>347</v>
      </c>
      <c r="L15" s="15"/>
      <c r="M15" s="3">
        <v>6</v>
      </c>
      <c r="O15">
        <v>1</v>
      </c>
      <c r="P15" s="32">
        <f>O15*(K15+M15/100+J15/10000+I15/1000000)</f>
        <v>347.06818300000003</v>
      </c>
    </row>
    <row r="16" spans="1:16" ht="16.5">
      <c r="A16" s="10">
        <f>IF(O16,RANK(P16,P$1:P$65410),"")</f>
        <v>15</v>
      </c>
      <c r="B16" s="11"/>
      <c r="C16" s="12" t="s">
        <v>101</v>
      </c>
      <c r="D16" s="12">
        <v>31</v>
      </c>
      <c r="E16" s="13" t="s">
        <v>117</v>
      </c>
      <c r="F16" s="13" t="s">
        <v>38</v>
      </c>
      <c r="G16" s="14">
        <v>85</v>
      </c>
      <c r="H16" s="14">
        <v>90</v>
      </c>
      <c r="I16" s="14">
        <v>86</v>
      </c>
      <c r="J16" s="14">
        <v>83</v>
      </c>
      <c r="K16" s="7">
        <f t="shared" si="0"/>
        <v>344</v>
      </c>
      <c r="L16" s="20" t="s">
        <v>28</v>
      </c>
      <c r="M16" s="3">
        <v>3</v>
      </c>
      <c r="O16">
        <v>1</v>
      </c>
      <c r="P16" s="32">
        <f>O16*(K16+M16/100+J16/10000+I16/1000000)</f>
        <v>344.038386</v>
      </c>
    </row>
    <row r="17" spans="1:16" ht="16.5">
      <c r="A17" s="10">
        <f>IF(O17,RANK(P17,P$1:P$65410),"")</f>
        <v>16</v>
      </c>
      <c r="B17" s="11"/>
      <c r="C17" s="12" t="s">
        <v>103</v>
      </c>
      <c r="D17" s="12">
        <v>31</v>
      </c>
      <c r="E17" s="13" t="s">
        <v>118</v>
      </c>
      <c r="F17" s="13" t="s">
        <v>38</v>
      </c>
      <c r="G17" s="14">
        <v>85</v>
      </c>
      <c r="H17" s="14">
        <v>84</v>
      </c>
      <c r="I17" s="14">
        <v>84</v>
      </c>
      <c r="J17" s="14">
        <v>88</v>
      </c>
      <c r="K17" s="7">
        <f t="shared" si="0"/>
        <v>341</v>
      </c>
      <c r="L17" s="15"/>
      <c r="M17" s="3">
        <v>7</v>
      </c>
      <c r="O17">
        <v>1</v>
      </c>
      <c r="P17" s="32">
        <f>O17*(K17+M17/100+J17/10000+I17/1000000)</f>
        <v>341.078884</v>
      </c>
    </row>
    <row r="18" spans="1:16" ht="16.5">
      <c r="A18" s="10">
        <f>IF(O18,RANK(P18,P$1:P$65410),"")</f>
        <v>17</v>
      </c>
      <c r="B18" s="11"/>
      <c r="C18" s="12" t="s">
        <v>103</v>
      </c>
      <c r="D18" s="12">
        <v>33</v>
      </c>
      <c r="E18" s="13" t="s">
        <v>119</v>
      </c>
      <c r="F18" s="13" t="s">
        <v>15</v>
      </c>
      <c r="G18" s="14">
        <v>84</v>
      </c>
      <c r="H18" s="14">
        <v>89</v>
      </c>
      <c r="I18" s="14">
        <v>91</v>
      </c>
      <c r="J18" s="14">
        <v>77</v>
      </c>
      <c r="K18" s="7">
        <f t="shared" si="0"/>
        <v>341</v>
      </c>
      <c r="L18" s="20" t="s">
        <v>28</v>
      </c>
      <c r="M18" s="3">
        <v>6</v>
      </c>
      <c r="O18">
        <v>1</v>
      </c>
      <c r="P18" s="32">
        <f>O18*(K18+M18/100+J18/10000+I18/1000000)</f>
        <v>341.067791</v>
      </c>
    </row>
    <row r="19" spans="1:16" ht="16.5">
      <c r="A19" s="10">
        <f>IF(O19,RANK(P19,P$1:P$65410),"")</f>
        <v>18</v>
      </c>
      <c r="B19" s="11"/>
      <c r="C19" s="12" t="s">
        <v>101</v>
      </c>
      <c r="D19" s="12">
        <v>25</v>
      </c>
      <c r="E19" s="13" t="s">
        <v>120</v>
      </c>
      <c r="F19" s="13" t="s">
        <v>38</v>
      </c>
      <c r="G19" s="14">
        <v>80</v>
      </c>
      <c r="H19" s="14">
        <v>87</v>
      </c>
      <c r="I19" s="14">
        <v>90</v>
      </c>
      <c r="J19" s="14">
        <v>84</v>
      </c>
      <c r="K19" s="7">
        <f t="shared" si="0"/>
        <v>341</v>
      </c>
      <c r="L19" s="20" t="s">
        <v>28</v>
      </c>
      <c r="M19" s="3">
        <v>5</v>
      </c>
      <c r="O19">
        <v>1</v>
      </c>
      <c r="P19" s="32">
        <f>O19*(K19+M19/100+J19/10000+I19/1000000)</f>
        <v>341.05849</v>
      </c>
    </row>
    <row r="20" spans="1:16" ht="16.5">
      <c r="A20" s="10">
        <f>IF(O20,RANK(P20,P$1:P$65410),"")</f>
        <v>19</v>
      </c>
      <c r="B20" s="11"/>
      <c r="C20" s="12" t="s">
        <v>101</v>
      </c>
      <c r="D20" s="12">
        <v>23</v>
      </c>
      <c r="E20" s="13" t="s">
        <v>121</v>
      </c>
      <c r="F20" s="13" t="s">
        <v>15</v>
      </c>
      <c r="G20" s="14">
        <v>84</v>
      </c>
      <c r="H20" s="14">
        <v>81</v>
      </c>
      <c r="I20" s="14">
        <v>86</v>
      </c>
      <c r="J20" s="14">
        <v>83</v>
      </c>
      <c r="K20" s="7">
        <f t="shared" si="0"/>
        <v>334</v>
      </c>
      <c r="L20" s="15"/>
      <c r="M20" s="3">
        <v>3</v>
      </c>
      <c r="O20">
        <v>1</v>
      </c>
      <c r="P20" s="32">
        <f>O20*(K20+M20/100+J20/10000+I20/1000000)</f>
        <v>334.038386</v>
      </c>
    </row>
    <row r="21" spans="1:16" ht="16.5">
      <c r="A21" s="10">
        <f>IF(O21,RANK(P21,P$1:P$65410),"")</f>
        <v>20</v>
      </c>
      <c r="B21" s="11"/>
      <c r="C21" s="12" t="s">
        <v>101</v>
      </c>
      <c r="D21" s="12">
        <v>27</v>
      </c>
      <c r="E21" s="13" t="s">
        <v>122</v>
      </c>
      <c r="F21" s="13" t="s">
        <v>15</v>
      </c>
      <c r="G21" s="14">
        <v>82</v>
      </c>
      <c r="H21" s="14">
        <v>82</v>
      </c>
      <c r="I21" s="14">
        <v>77</v>
      </c>
      <c r="J21" s="14">
        <v>84</v>
      </c>
      <c r="K21" s="7">
        <f t="shared" si="0"/>
        <v>325</v>
      </c>
      <c r="L21" s="15"/>
      <c r="M21" s="3">
        <v>3</v>
      </c>
      <c r="O21">
        <v>1</v>
      </c>
      <c r="P21" s="32">
        <f>O21*(K21+M21/100+J21/10000+I21/1000000)</f>
        <v>325.03847699999994</v>
      </c>
    </row>
    <row r="22" spans="1:16" ht="16.5">
      <c r="A22" s="10">
        <f>IF(O22,RANK(P22,P$1:P$65410),"")</f>
        <v>21</v>
      </c>
      <c r="B22" s="11"/>
      <c r="C22" s="12" t="s">
        <v>103</v>
      </c>
      <c r="D22" s="12">
        <v>20</v>
      </c>
      <c r="E22" s="13" t="s">
        <v>123</v>
      </c>
      <c r="F22" s="13" t="s">
        <v>38</v>
      </c>
      <c r="G22" s="13">
        <v>81</v>
      </c>
      <c r="H22" s="14">
        <v>80</v>
      </c>
      <c r="I22" s="14">
        <v>79</v>
      </c>
      <c r="J22" s="14">
        <v>79</v>
      </c>
      <c r="K22" s="7">
        <f t="shared" si="0"/>
        <v>319</v>
      </c>
      <c r="L22" s="15"/>
      <c r="M22" s="3">
        <v>3</v>
      </c>
      <c r="O22">
        <v>1</v>
      </c>
      <c r="P22" s="32">
        <f>O22*(K22+M22/100+J22/10000+I22/1000000)</f>
        <v>319.037979</v>
      </c>
    </row>
    <row r="23" spans="1:16" ht="16.5">
      <c r="A23" s="10">
        <f>IF(O23,RANK(P23,P$1:P$65410),"")</f>
        <v>22</v>
      </c>
      <c r="B23" s="11"/>
      <c r="C23" s="12" t="s">
        <v>103</v>
      </c>
      <c r="D23" s="12">
        <v>29</v>
      </c>
      <c r="E23" s="13" t="s">
        <v>124</v>
      </c>
      <c r="F23" s="13" t="s">
        <v>38</v>
      </c>
      <c r="G23" s="14">
        <v>79</v>
      </c>
      <c r="H23" s="14">
        <v>68</v>
      </c>
      <c r="I23" s="14">
        <v>80</v>
      </c>
      <c r="J23" s="14">
        <v>75</v>
      </c>
      <c r="K23" s="7">
        <f t="shared" si="0"/>
        <v>302</v>
      </c>
      <c r="L23" s="15"/>
      <c r="M23" s="3">
        <v>2</v>
      </c>
      <c r="O23">
        <v>1</v>
      </c>
      <c r="P23" s="32">
        <f>O23*(K23+M23/100+J23/10000+I23/1000000)</f>
        <v>302.02758</v>
      </c>
    </row>
    <row r="24" spans="1:16" ht="16.5">
      <c r="A24" s="10">
        <f>IF(O24,RANK(P24,P$1:P$65410),"")</f>
        <v>23</v>
      </c>
      <c r="B24" s="11"/>
      <c r="C24" s="12" t="s">
        <v>101</v>
      </c>
      <c r="D24" s="12">
        <v>29</v>
      </c>
      <c r="E24" s="13" t="s">
        <v>125</v>
      </c>
      <c r="F24" s="13" t="s">
        <v>38</v>
      </c>
      <c r="G24" s="14">
        <v>59</v>
      </c>
      <c r="H24" s="14">
        <v>65</v>
      </c>
      <c r="I24" s="14">
        <v>69</v>
      </c>
      <c r="J24" s="14">
        <v>59</v>
      </c>
      <c r="K24" s="7">
        <f t="shared" si="0"/>
        <v>252</v>
      </c>
      <c r="L24" s="15"/>
      <c r="M24" s="3">
        <v>0</v>
      </c>
      <c r="O24">
        <v>1</v>
      </c>
      <c r="P24" s="32">
        <f>O24*(K24+M24/100+J24/10000+I24/1000000)</f>
        <v>252.005969</v>
      </c>
    </row>
    <row r="25" spans="1:16" ht="16.5">
      <c r="A25" s="10">
        <f>IF(O25,RANK(P25,P$1:P$65410),"")</f>
      </c>
      <c r="B25" s="11"/>
      <c r="C25" s="12" t="s">
        <v>101</v>
      </c>
      <c r="D25" s="12">
        <v>26</v>
      </c>
      <c r="E25" s="13" t="s">
        <v>126</v>
      </c>
      <c r="F25" s="13" t="s">
        <v>19</v>
      </c>
      <c r="G25" s="13"/>
      <c r="H25" s="14"/>
      <c r="I25" s="14"/>
      <c r="J25" s="14"/>
      <c r="K25" s="7">
        <f t="shared" si="0"/>
        <v>0</v>
      </c>
      <c r="L25" s="15" t="s">
        <v>98</v>
      </c>
      <c r="M25" s="3"/>
      <c r="O25">
        <v>0</v>
      </c>
      <c r="P25" s="32">
        <f>O25*(K25+M25/100+J25/10000+I25/1000000)</f>
        <v>0</v>
      </c>
    </row>
    <row r="26" spans="1:13" ht="16.5">
      <c r="A26" s="10">
        <f>IF(O26,RANK(P26,P$1:P$65410),"")</f>
      </c>
      <c r="B26" s="11"/>
      <c r="C26" s="15"/>
      <c r="D26" s="30"/>
      <c r="E26" s="7"/>
      <c r="F26" s="19"/>
      <c r="G26" s="14"/>
      <c r="H26" s="14"/>
      <c r="I26" s="14"/>
      <c r="J26" s="14"/>
      <c r="K26" s="7">
        <f aca="true" t="shared" si="1" ref="K26:K32">SUM(G26:J26)</f>
        <v>0</v>
      </c>
      <c r="L26" s="15"/>
      <c r="M26" s="31"/>
    </row>
    <row r="27" spans="1:13" ht="16.5">
      <c r="A27" s="10">
        <f>IF(O27,RANK(P27,P$1:P$65410),"")</f>
      </c>
      <c r="B27" s="11"/>
      <c r="C27" s="15"/>
      <c r="D27" s="30"/>
      <c r="E27" s="7"/>
      <c r="F27" s="19"/>
      <c r="G27" s="14"/>
      <c r="H27" s="14"/>
      <c r="I27" s="14"/>
      <c r="J27" s="14"/>
      <c r="K27" s="7">
        <f t="shared" si="1"/>
        <v>0</v>
      </c>
      <c r="L27" s="15"/>
      <c r="M27" s="31"/>
    </row>
    <row r="28" spans="1:13" ht="16.5">
      <c r="A28" s="10">
        <f>IF(O28,RANK(P28,P$1:P$65410),"")</f>
      </c>
      <c r="B28" s="11"/>
      <c r="C28" s="15"/>
      <c r="D28" s="30"/>
      <c r="E28" s="7"/>
      <c r="F28" s="19"/>
      <c r="G28" s="14"/>
      <c r="H28" s="14"/>
      <c r="I28" s="14"/>
      <c r="J28" s="14"/>
      <c r="K28" s="7">
        <f t="shared" si="1"/>
        <v>0</v>
      </c>
      <c r="L28" s="15"/>
      <c r="M28" s="31"/>
    </row>
    <row r="29" spans="1:13" ht="16.5">
      <c r="A29" s="10">
        <f>IF(O29,RANK(P29,P$1:P$65410),"")</f>
      </c>
      <c r="B29" s="11"/>
      <c r="C29" s="15"/>
      <c r="D29" s="30"/>
      <c r="E29" s="7"/>
      <c r="F29" s="19"/>
      <c r="G29" s="14"/>
      <c r="H29" s="14"/>
      <c r="I29" s="14"/>
      <c r="J29" s="14"/>
      <c r="K29" s="7">
        <f t="shared" si="1"/>
        <v>0</v>
      </c>
      <c r="L29" s="15"/>
      <c r="M29" s="31"/>
    </row>
    <row r="30" spans="1:13" ht="16.5">
      <c r="A30" s="10">
        <f>IF(O30,RANK(P30,P$1:P$65410),"")</f>
      </c>
      <c r="B30" s="11"/>
      <c r="C30" s="15"/>
      <c r="D30" s="30"/>
      <c r="E30" s="7"/>
      <c r="F30" s="19"/>
      <c r="G30" s="14"/>
      <c r="H30" s="14"/>
      <c r="I30" s="14"/>
      <c r="J30" s="14"/>
      <c r="K30" s="7">
        <f t="shared" si="1"/>
        <v>0</v>
      </c>
      <c r="L30" s="15"/>
      <c r="M30" s="31"/>
    </row>
    <row r="31" spans="1:13" ht="16.5">
      <c r="A31" s="10">
        <f>IF(O31,RANK(P31,P$1:P$65410),"")</f>
      </c>
      <c r="B31" s="11"/>
      <c r="C31" s="15"/>
      <c r="D31" s="30"/>
      <c r="E31" s="7"/>
      <c r="F31" s="19"/>
      <c r="G31" s="14"/>
      <c r="H31" s="14"/>
      <c r="I31" s="14"/>
      <c r="J31" s="14"/>
      <c r="K31" s="7">
        <f t="shared" si="1"/>
        <v>0</v>
      </c>
      <c r="L31" s="15"/>
      <c r="M31" s="31"/>
    </row>
    <row r="32" spans="1:13" ht="16.5">
      <c r="A32" s="10">
        <f>IF(O32,RANK(P32,P$1:P$65410),"")</f>
      </c>
      <c r="B32" s="11"/>
      <c r="C32" s="15"/>
      <c r="D32" s="30"/>
      <c r="E32" s="7"/>
      <c r="F32" s="19"/>
      <c r="G32" s="14"/>
      <c r="H32" s="14"/>
      <c r="I32" s="14"/>
      <c r="J32" s="14"/>
      <c r="K32" s="7">
        <f t="shared" si="1"/>
        <v>0</v>
      </c>
      <c r="L32" s="15"/>
      <c r="M32" s="31"/>
    </row>
    <row r="33" spans="1:13" ht="16.5">
      <c r="A33" s="10">
        <f>IF(O33,RANK(P33,P$1:P$65410),"")</f>
      </c>
      <c r="B33" s="11"/>
      <c r="C33" s="15"/>
      <c r="D33" s="30"/>
      <c r="E33" s="7"/>
      <c r="F33" s="19"/>
      <c r="G33" s="14"/>
      <c r="H33" s="14"/>
      <c r="I33" s="14"/>
      <c r="J33" s="14"/>
      <c r="K33" s="7">
        <f aca="true" t="shared" si="2" ref="K33:K64">SUM(G33:J33)</f>
        <v>0</v>
      </c>
      <c r="L33" s="15"/>
      <c r="M33" s="31"/>
    </row>
    <row r="34" spans="1:13" ht="16.5">
      <c r="A34" s="10">
        <f>IF(O34,RANK(P34,P$1:P$65410),"")</f>
      </c>
      <c r="B34" s="11"/>
      <c r="C34" s="15"/>
      <c r="D34" s="30"/>
      <c r="E34" s="7"/>
      <c r="F34" s="19"/>
      <c r="G34" s="14"/>
      <c r="H34" s="14"/>
      <c r="I34" s="14"/>
      <c r="J34" s="14"/>
      <c r="K34" s="7">
        <f t="shared" si="2"/>
        <v>0</v>
      </c>
      <c r="L34" s="15"/>
      <c r="M34" s="31"/>
    </row>
    <row r="35" spans="1:13" ht="16.5">
      <c r="A35" s="10">
        <f>IF(O35,RANK(P35,P$1:P$65410),"")</f>
      </c>
      <c r="B35" s="11"/>
      <c r="C35" s="15"/>
      <c r="D35" s="30"/>
      <c r="E35" s="7"/>
      <c r="F35" s="19"/>
      <c r="G35" s="14"/>
      <c r="H35" s="14"/>
      <c r="I35" s="14"/>
      <c r="J35" s="14"/>
      <c r="K35" s="7">
        <f t="shared" si="2"/>
        <v>0</v>
      </c>
      <c r="L35" s="15"/>
      <c r="M35" s="31"/>
    </row>
    <row r="36" spans="1:13" ht="16.5">
      <c r="A36" s="10">
        <f>IF(O36,RANK(P36,P$1:P$65410),"")</f>
      </c>
      <c r="B36" s="11"/>
      <c r="C36" s="15"/>
      <c r="D36" s="30"/>
      <c r="E36" s="7"/>
      <c r="F36" s="19"/>
      <c r="G36" s="14"/>
      <c r="H36" s="14"/>
      <c r="I36" s="14"/>
      <c r="J36" s="14"/>
      <c r="K36" s="7">
        <f t="shared" si="2"/>
        <v>0</v>
      </c>
      <c r="L36" s="15"/>
      <c r="M36" s="31"/>
    </row>
    <row r="37" spans="1:13" ht="16.5">
      <c r="A37" s="10">
        <f>IF(O37,RANK(P37,P$1:P$65410),"")</f>
      </c>
      <c r="B37" s="11"/>
      <c r="C37" s="15"/>
      <c r="D37" s="30"/>
      <c r="E37" s="7"/>
      <c r="F37" s="19"/>
      <c r="G37" s="14"/>
      <c r="H37" s="14"/>
      <c r="I37" s="14"/>
      <c r="J37" s="14"/>
      <c r="K37" s="7">
        <f t="shared" si="2"/>
        <v>0</v>
      </c>
      <c r="L37" s="15"/>
      <c r="M37" s="31"/>
    </row>
    <row r="38" spans="1:13" ht="16.5">
      <c r="A38" s="10">
        <f>IF(O38,RANK(P38,P$1:P$65410),"")</f>
      </c>
      <c r="B38" s="11"/>
      <c r="C38" s="15"/>
      <c r="D38" s="30"/>
      <c r="E38" s="7"/>
      <c r="F38" s="19"/>
      <c r="G38" s="14"/>
      <c r="H38" s="14"/>
      <c r="I38" s="14"/>
      <c r="J38" s="14"/>
      <c r="K38" s="7">
        <f t="shared" si="2"/>
        <v>0</v>
      </c>
      <c r="L38" s="15"/>
      <c r="M38" s="31"/>
    </row>
    <row r="39" spans="1:13" ht="16.5">
      <c r="A39" s="10">
        <f>IF(O39,RANK(P39,P$1:P$65410),"")</f>
      </c>
      <c r="B39" s="11"/>
      <c r="C39" s="15"/>
      <c r="D39" s="30"/>
      <c r="E39" s="7"/>
      <c r="F39" s="19"/>
      <c r="G39" s="14"/>
      <c r="H39" s="14"/>
      <c r="I39" s="14"/>
      <c r="J39" s="14"/>
      <c r="K39" s="7">
        <f t="shared" si="2"/>
        <v>0</v>
      </c>
      <c r="L39" s="15"/>
      <c r="M39" s="31"/>
    </row>
    <row r="40" spans="1:13" ht="16.5">
      <c r="A40" s="10">
        <f>IF(O40,RANK(P40,P$1:P$65410),"")</f>
      </c>
      <c r="B40" s="11"/>
      <c r="C40" s="15"/>
      <c r="D40" s="30"/>
      <c r="E40" s="7"/>
      <c r="F40" s="19"/>
      <c r="G40" s="14"/>
      <c r="H40" s="14"/>
      <c r="I40" s="14"/>
      <c r="J40" s="14"/>
      <c r="K40" s="7">
        <f t="shared" si="2"/>
        <v>0</v>
      </c>
      <c r="L40" s="15"/>
      <c r="M40" s="31"/>
    </row>
    <row r="41" spans="1:13" ht="16.5">
      <c r="A41" s="10">
        <f>IF(O41,RANK(P41,P$1:P$65410),"")</f>
      </c>
      <c r="B41" s="11"/>
      <c r="C41" s="15"/>
      <c r="D41" s="30"/>
      <c r="E41" s="7"/>
      <c r="F41" s="19"/>
      <c r="G41" s="14"/>
      <c r="H41" s="14"/>
      <c r="I41" s="14"/>
      <c r="J41" s="14"/>
      <c r="K41" s="7">
        <f t="shared" si="2"/>
        <v>0</v>
      </c>
      <c r="L41" s="15"/>
      <c r="M41" s="31"/>
    </row>
    <row r="42" spans="1:13" ht="16.5">
      <c r="A42" s="10">
        <f>IF(O42,RANK(P42,P$1:P$65410),"")</f>
      </c>
      <c r="B42" s="11"/>
      <c r="C42" s="15"/>
      <c r="D42" s="30"/>
      <c r="E42" s="7"/>
      <c r="F42" s="19"/>
      <c r="G42" s="14"/>
      <c r="H42" s="14"/>
      <c r="I42" s="14"/>
      <c r="J42" s="14"/>
      <c r="K42" s="7">
        <f t="shared" si="2"/>
        <v>0</v>
      </c>
      <c r="L42" s="15"/>
      <c r="M42" s="31"/>
    </row>
    <row r="43" spans="1:13" ht="16.5">
      <c r="A43" s="10">
        <f>IF(O43,RANK(P43,P$1:P$65410),"")</f>
      </c>
      <c r="B43" s="11"/>
      <c r="C43" s="15"/>
      <c r="D43" s="30"/>
      <c r="E43" s="7"/>
      <c r="F43" s="19"/>
      <c r="G43" s="14"/>
      <c r="H43" s="14"/>
      <c r="I43" s="14"/>
      <c r="J43" s="14"/>
      <c r="K43" s="7">
        <f t="shared" si="2"/>
        <v>0</v>
      </c>
      <c r="L43" s="15"/>
      <c r="M43" s="31"/>
    </row>
    <row r="44" spans="1:13" ht="16.5">
      <c r="A44" s="10">
        <f>IF(O44,RANK(P44,P$1:P$65410),"")</f>
      </c>
      <c r="B44" s="11"/>
      <c r="C44" s="15"/>
      <c r="D44" s="30"/>
      <c r="E44" s="7"/>
      <c r="F44" s="19"/>
      <c r="G44" s="14"/>
      <c r="H44" s="14"/>
      <c r="I44" s="14"/>
      <c r="J44" s="14"/>
      <c r="K44" s="7">
        <f t="shared" si="2"/>
        <v>0</v>
      </c>
      <c r="L44" s="15"/>
      <c r="M44" s="31"/>
    </row>
    <row r="45" spans="1:13" ht="16.5">
      <c r="A45" s="10">
        <f>IF(O45,RANK(P45,P$1:P$65410),"")</f>
      </c>
      <c r="B45" s="11"/>
      <c r="C45" s="15"/>
      <c r="D45" s="30"/>
      <c r="E45" s="7"/>
      <c r="F45" s="19"/>
      <c r="G45" s="14"/>
      <c r="H45" s="14"/>
      <c r="I45" s="14"/>
      <c r="J45" s="14"/>
      <c r="K45" s="7">
        <f t="shared" si="2"/>
        <v>0</v>
      </c>
      <c r="L45" s="15"/>
      <c r="M45" s="31"/>
    </row>
    <row r="46" spans="1:13" ht="16.5">
      <c r="A46" s="10">
        <f>IF(O46,RANK(P46,P$1:P$65410),"")</f>
      </c>
      <c r="B46" s="11"/>
      <c r="C46" s="15"/>
      <c r="D46" s="30"/>
      <c r="E46" s="7"/>
      <c r="F46" s="19"/>
      <c r="G46" s="14"/>
      <c r="H46" s="14"/>
      <c r="I46" s="14"/>
      <c r="J46" s="14"/>
      <c r="K46" s="7">
        <f t="shared" si="2"/>
        <v>0</v>
      </c>
      <c r="L46" s="15"/>
      <c r="M46" s="31"/>
    </row>
    <row r="47" spans="1:13" ht="16.5">
      <c r="A47" s="10">
        <f>IF(O47,RANK(P47,P$1:P$65410),"")</f>
      </c>
      <c r="B47" s="11"/>
      <c r="C47" s="15"/>
      <c r="D47" s="30"/>
      <c r="E47" s="7"/>
      <c r="F47" s="19"/>
      <c r="G47" s="14"/>
      <c r="H47" s="14"/>
      <c r="I47" s="14"/>
      <c r="J47" s="14"/>
      <c r="K47" s="7">
        <f t="shared" si="2"/>
        <v>0</v>
      </c>
      <c r="L47" s="15"/>
      <c r="M47" s="31"/>
    </row>
    <row r="48" spans="1:13" ht="16.5">
      <c r="A48" s="10">
        <f>IF(O48,RANK(P48,P$1:P$65410),"")</f>
      </c>
      <c r="B48" s="11"/>
      <c r="C48" s="15"/>
      <c r="D48" s="30"/>
      <c r="E48" s="7"/>
      <c r="F48" s="19"/>
      <c r="G48" s="14"/>
      <c r="H48" s="14"/>
      <c r="I48" s="14"/>
      <c r="J48" s="14"/>
      <c r="K48" s="7">
        <f t="shared" si="2"/>
        <v>0</v>
      </c>
      <c r="L48" s="15"/>
      <c r="M48" s="31"/>
    </row>
    <row r="49" spans="1:13" ht="16.5">
      <c r="A49" s="10">
        <f>IF(O49,RANK(P49,P$1:P$65410),"")</f>
      </c>
      <c r="B49" s="11"/>
      <c r="C49" s="15"/>
      <c r="D49" s="30"/>
      <c r="E49" s="7"/>
      <c r="F49" s="19"/>
      <c r="G49" s="14"/>
      <c r="H49" s="14"/>
      <c r="I49" s="14"/>
      <c r="J49" s="14"/>
      <c r="K49" s="7">
        <f t="shared" si="2"/>
        <v>0</v>
      </c>
      <c r="L49" s="15"/>
      <c r="M49" s="31"/>
    </row>
    <row r="50" spans="1:13" ht="16.5">
      <c r="A50" s="10">
        <f>IF(O50,RANK(P50,P$1:P$65410),"")</f>
      </c>
      <c r="B50" s="11"/>
      <c r="C50" s="15"/>
      <c r="D50" s="30"/>
      <c r="E50" s="7"/>
      <c r="F50" s="19"/>
      <c r="G50" s="14"/>
      <c r="H50" s="14"/>
      <c r="I50" s="14"/>
      <c r="J50" s="14"/>
      <c r="K50" s="7">
        <f t="shared" si="2"/>
        <v>0</v>
      </c>
      <c r="L50" s="15"/>
      <c r="M50" s="31"/>
    </row>
    <row r="51" spans="1:13" ht="16.5">
      <c r="A51" s="10">
        <f>IF(O51,RANK(P51,P$1:P$65410),"")</f>
      </c>
      <c r="B51" s="11"/>
      <c r="C51" s="15"/>
      <c r="D51" s="30"/>
      <c r="E51" s="7"/>
      <c r="F51" s="19"/>
      <c r="G51" s="14"/>
      <c r="H51" s="14"/>
      <c r="I51" s="14"/>
      <c r="J51" s="14"/>
      <c r="K51" s="7">
        <f t="shared" si="2"/>
        <v>0</v>
      </c>
      <c r="L51" s="15"/>
      <c r="M51" s="31"/>
    </row>
    <row r="52" spans="1:13" ht="16.5">
      <c r="A52" s="10">
        <f>IF(O52,RANK(P52,P$1:P$65410),"")</f>
      </c>
      <c r="B52" s="11"/>
      <c r="C52" s="15"/>
      <c r="D52" s="30"/>
      <c r="E52" s="7"/>
      <c r="F52" s="19"/>
      <c r="G52" s="14"/>
      <c r="H52" s="14"/>
      <c r="I52" s="14"/>
      <c r="J52" s="14"/>
      <c r="K52" s="7">
        <f t="shared" si="2"/>
        <v>0</v>
      </c>
      <c r="L52" s="15"/>
      <c r="M52" s="31"/>
    </row>
    <row r="53" spans="1:13" ht="16.5">
      <c r="A53" s="10">
        <f>IF(O53,RANK(P53,P$1:P$65410),"")</f>
      </c>
      <c r="B53" s="11"/>
      <c r="C53" s="15"/>
      <c r="D53" s="30"/>
      <c r="E53" s="7"/>
      <c r="F53" s="19"/>
      <c r="G53" s="14"/>
      <c r="H53" s="14"/>
      <c r="I53" s="14"/>
      <c r="J53" s="14"/>
      <c r="K53" s="7">
        <f t="shared" si="2"/>
        <v>0</v>
      </c>
      <c r="L53" s="15"/>
      <c r="M53" s="31"/>
    </row>
    <row r="54" spans="1:13" ht="16.5">
      <c r="A54" s="10">
        <f>IF(O54,RANK(P54,P$1:P$65410),"")</f>
      </c>
      <c r="B54" s="11"/>
      <c r="C54" s="15"/>
      <c r="D54" s="30"/>
      <c r="E54" s="7"/>
      <c r="F54" s="19"/>
      <c r="G54" s="14"/>
      <c r="H54" s="14"/>
      <c r="I54" s="14"/>
      <c r="J54" s="14"/>
      <c r="K54" s="7">
        <f t="shared" si="2"/>
        <v>0</v>
      </c>
      <c r="L54" s="15"/>
      <c r="M54" s="31"/>
    </row>
    <row r="55" spans="1:13" ht="16.5">
      <c r="A55" s="10">
        <f>IF(O55,RANK(P55,P$1:P$65410),"")</f>
      </c>
      <c r="B55" s="11"/>
      <c r="C55" s="15"/>
      <c r="D55" s="30"/>
      <c r="E55" s="7"/>
      <c r="F55" s="19"/>
      <c r="G55" s="14"/>
      <c r="H55" s="14"/>
      <c r="I55" s="14"/>
      <c r="J55" s="14"/>
      <c r="K55" s="7">
        <f t="shared" si="2"/>
        <v>0</v>
      </c>
      <c r="L55" s="15"/>
      <c r="M55" s="31"/>
    </row>
    <row r="56" spans="1:13" ht="16.5">
      <c r="A56" s="10">
        <f>IF(O56,RANK(P56,P$1:P$65410),"")</f>
      </c>
      <c r="B56" s="11"/>
      <c r="C56" s="15"/>
      <c r="D56" s="30"/>
      <c r="E56" s="7"/>
      <c r="F56" s="19"/>
      <c r="G56" s="14"/>
      <c r="H56" s="14"/>
      <c r="I56" s="14"/>
      <c r="J56" s="14"/>
      <c r="K56" s="7">
        <f t="shared" si="2"/>
        <v>0</v>
      </c>
      <c r="L56" s="15"/>
      <c r="M56" s="31"/>
    </row>
    <row r="57" spans="1:13" ht="16.5">
      <c r="A57" s="10">
        <f>IF(O57,RANK(P57,P$1:P$65410),"")</f>
      </c>
      <c r="B57" s="11"/>
      <c r="C57" s="15"/>
      <c r="D57" s="30"/>
      <c r="E57" s="7"/>
      <c r="F57" s="19"/>
      <c r="G57" s="14"/>
      <c r="H57" s="14"/>
      <c r="I57" s="14"/>
      <c r="J57" s="14"/>
      <c r="K57" s="7">
        <f t="shared" si="2"/>
        <v>0</v>
      </c>
      <c r="L57" s="15"/>
      <c r="M57" s="31"/>
    </row>
    <row r="58" spans="1:13" ht="16.5">
      <c r="A58" s="10">
        <f>IF(O58,RANK(P58,P$1:P$65410),"")</f>
      </c>
      <c r="B58" s="11"/>
      <c r="C58" s="15"/>
      <c r="D58" s="30"/>
      <c r="E58" s="7"/>
      <c r="F58" s="19"/>
      <c r="G58" s="14"/>
      <c r="H58" s="14"/>
      <c r="I58" s="14"/>
      <c r="J58" s="14"/>
      <c r="K58" s="7">
        <f t="shared" si="2"/>
        <v>0</v>
      </c>
      <c r="L58" s="15"/>
      <c r="M58" s="31"/>
    </row>
    <row r="59" spans="1:13" ht="16.5">
      <c r="A59" s="10">
        <f>IF(O59,RANK(P59,P$1:P$65410),"")</f>
      </c>
      <c r="B59" s="11"/>
      <c r="C59" s="15"/>
      <c r="D59" s="30"/>
      <c r="E59" s="7"/>
      <c r="F59" s="19"/>
      <c r="G59" s="14"/>
      <c r="H59" s="14"/>
      <c r="I59" s="14"/>
      <c r="J59" s="14"/>
      <c r="K59" s="7">
        <f t="shared" si="2"/>
        <v>0</v>
      </c>
      <c r="L59" s="15"/>
      <c r="M59" s="31"/>
    </row>
    <row r="60" spans="1:13" ht="16.5">
      <c r="A60" s="10">
        <f>IF(O60,RANK(P60,P$1:P$65410),"")</f>
      </c>
      <c r="B60" s="11"/>
      <c r="C60" s="15"/>
      <c r="D60" s="30"/>
      <c r="E60" s="7"/>
      <c r="F60" s="19"/>
      <c r="G60" s="14"/>
      <c r="H60" s="14"/>
      <c r="I60" s="14"/>
      <c r="J60" s="14"/>
      <c r="K60" s="7">
        <f t="shared" si="2"/>
        <v>0</v>
      </c>
      <c r="L60" s="15"/>
      <c r="M60" s="31"/>
    </row>
    <row r="61" spans="1:13" ht="16.5">
      <c r="A61" s="10">
        <f>IF(O61,RANK(P61,P$1:P$65410),"")</f>
      </c>
      <c r="B61" s="11"/>
      <c r="C61" s="15"/>
      <c r="D61" s="30"/>
      <c r="E61" s="7"/>
      <c r="F61" s="19"/>
      <c r="G61" s="14"/>
      <c r="H61" s="14"/>
      <c r="I61" s="14"/>
      <c r="J61" s="14"/>
      <c r="K61" s="7">
        <f t="shared" si="2"/>
        <v>0</v>
      </c>
      <c r="L61" s="15"/>
      <c r="M61" s="31"/>
    </row>
    <row r="62" spans="1:13" ht="16.5">
      <c r="A62" s="10">
        <f>IF(O62,RANK(P62,P$1:P$65410),"")</f>
      </c>
      <c r="B62" s="11"/>
      <c r="C62" s="15"/>
      <c r="D62" s="30"/>
      <c r="E62" s="7"/>
      <c r="F62" s="19"/>
      <c r="G62" s="14"/>
      <c r="H62" s="14"/>
      <c r="I62" s="14"/>
      <c r="J62" s="14"/>
      <c r="K62" s="7">
        <f t="shared" si="2"/>
        <v>0</v>
      </c>
      <c r="L62" s="15"/>
      <c r="M62" s="31"/>
    </row>
    <row r="63" spans="1:13" ht="16.5">
      <c r="A63" s="10">
        <f>IF(O63,RANK(P63,P$1:P$65410),"")</f>
      </c>
      <c r="B63" s="11"/>
      <c r="C63" s="15"/>
      <c r="D63" s="30"/>
      <c r="E63" s="7"/>
      <c r="F63" s="19"/>
      <c r="G63" s="14"/>
      <c r="H63" s="14"/>
      <c r="I63" s="14"/>
      <c r="J63" s="14"/>
      <c r="K63" s="7">
        <f t="shared" si="2"/>
        <v>0</v>
      </c>
      <c r="L63" s="15"/>
      <c r="M63" s="31"/>
    </row>
    <row r="64" spans="1:13" ht="16.5">
      <c r="A64" s="10">
        <f>IF(O64,RANK(P64,P$1:P$65410),"")</f>
      </c>
      <c r="B64" s="11"/>
      <c r="C64" s="15"/>
      <c r="D64" s="30"/>
      <c r="E64" s="7"/>
      <c r="F64" s="19"/>
      <c r="G64" s="14"/>
      <c r="H64" s="14"/>
      <c r="I64" s="14"/>
      <c r="J64" s="14"/>
      <c r="K64" s="7">
        <f t="shared" si="2"/>
        <v>0</v>
      </c>
      <c r="L64" s="15"/>
      <c r="M64" s="31"/>
    </row>
    <row r="65" spans="1:13" ht="16.5">
      <c r="A65" s="10">
        <f>IF(O65,RANK(P65,P$1:P$65410),"")</f>
      </c>
      <c r="B65" s="11"/>
      <c r="C65" s="15"/>
      <c r="D65" s="30"/>
      <c r="E65" s="7"/>
      <c r="F65" s="19"/>
      <c r="G65" s="14"/>
      <c r="H65" s="14"/>
      <c r="I65" s="14"/>
      <c r="J65" s="14"/>
      <c r="K65" s="7">
        <f aca="true" t="shared" si="3" ref="K65:K96">SUM(G65:J65)</f>
        <v>0</v>
      </c>
      <c r="L65" s="15"/>
      <c r="M65" s="31"/>
    </row>
    <row r="66" spans="1:13" ht="16.5">
      <c r="A66" s="10">
        <f>IF(O66,RANK(P66,P$1:P$65410),"")</f>
      </c>
      <c r="B66" s="11"/>
      <c r="C66" s="15"/>
      <c r="D66" s="30"/>
      <c r="E66" s="7"/>
      <c r="F66" s="19"/>
      <c r="G66" s="14"/>
      <c r="H66" s="14"/>
      <c r="I66" s="14"/>
      <c r="J66" s="14"/>
      <c r="K66" s="7">
        <f t="shared" si="3"/>
        <v>0</v>
      </c>
      <c r="L66" s="15"/>
      <c r="M66" s="31"/>
    </row>
    <row r="67" spans="1:13" ht="16.5">
      <c r="A67" s="10">
        <f>IF(O67,RANK(P67,P$1:P$65410),"")</f>
      </c>
      <c r="B67" s="11"/>
      <c r="C67" s="15"/>
      <c r="D67" s="30"/>
      <c r="E67" s="7"/>
      <c r="F67" s="19"/>
      <c r="G67" s="14"/>
      <c r="H67" s="14"/>
      <c r="I67" s="14"/>
      <c r="J67" s="14"/>
      <c r="K67" s="7">
        <f t="shared" si="3"/>
        <v>0</v>
      </c>
      <c r="L67" s="15"/>
      <c r="M67" s="31"/>
    </row>
    <row r="68" spans="1:13" ht="16.5">
      <c r="A68" s="10">
        <f>IF(O68,RANK(P68,P$1:P$65410),"")</f>
      </c>
      <c r="B68" s="11"/>
      <c r="C68" s="15"/>
      <c r="D68" s="30"/>
      <c r="E68" s="7"/>
      <c r="F68" s="19"/>
      <c r="G68" s="14"/>
      <c r="H68" s="14"/>
      <c r="I68" s="14"/>
      <c r="J68" s="14"/>
      <c r="K68" s="7">
        <f t="shared" si="3"/>
        <v>0</v>
      </c>
      <c r="L68" s="15"/>
      <c r="M68" s="31"/>
    </row>
    <row r="69" spans="1:13" ht="16.5">
      <c r="A69" s="10">
        <f>IF(O69,RANK(P69,P$1:P$65410),"")</f>
      </c>
      <c r="B69" s="11"/>
      <c r="C69" s="15"/>
      <c r="D69" s="30"/>
      <c r="E69" s="7"/>
      <c r="F69" s="19"/>
      <c r="G69" s="14"/>
      <c r="H69" s="14"/>
      <c r="I69" s="14"/>
      <c r="J69" s="14"/>
      <c r="K69" s="7">
        <f t="shared" si="3"/>
        <v>0</v>
      </c>
      <c r="L69" s="15"/>
      <c r="M69" s="31"/>
    </row>
    <row r="70" spans="1:13" ht="16.5">
      <c r="A70" s="10">
        <f>IF(O70,RANK(P70,P$1:P$65410),"")</f>
      </c>
      <c r="B70" s="11"/>
      <c r="C70" s="15"/>
      <c r="D70" s="30"/>
      <c r="E70" s="7"/>
      <c r="F70" s="19"/>
      <c r="G70" s="14"/>
      <c r="H70" s="14"/>
      <c r="I70" s="14"/>
      <c r="J70" s="14"/>
      <c r="K70" s="7">
        <f t="shared" si="3"/>
        <v>0</v>
      </c>
      <c r="L70" s="15"/>
      <c r="M70" s="31"/>
    </row>
    <row r="71" spans="1:13" ht="16.5">
      <c r="A71" s="10">
        <f>IF(O71,RANK(P71,P$1:P$65410),"")</f>
      </c>
      <c r="B71" s="11"/>
      <c r="C71" s="15"/>
      <c r="D71" s="30"/>
      <c r="E71" s="7"/>
      <c r="F71" s="19"/>
      <c r="G71" s="14"/>
      <c r="H71" s="14"/>
      <c r="I71" s="14"/>
      <c r="J71" s="14"/>
      <c r="K71" s="7">
        <f t="shared" si="3"/>
        <v>0</v>
      </c>
      <c r="L71" s="15"/>
      <c r="M71" s="31"/>
    </row>
    <row r="72" spans="1:13" ht="16.5">
      <c r="A72" s="10">
        <f>IF(O72,RANK(P72,P$1:P$65410),"")</f>
      </c>
      <c r="B72" s="11"/>
      <c r="C72" s="15"/>
      <c r="D72" s="30"/>
      <c r="E72" s="7"/>
      <c r="F72" s="19"/>
      <c r="G72" s="14"/>
      <c r="H72" s="14"/>
      <c r="I72" s="14"/>
      <c r="J72" s="14"/>
      <c r="K72" s="7">
        <f t="shared" si="3"/>
        <v>0</v>
      </c>
      <c r="L72" s="15"/>
      <c r="M72" s="31"/>
    </row>
    <row r="73" spans="1:13" ht="16.5">
      <c r="A73" s="10">
        <f>IF(O73,RANK(P73,P$1:P$65410),"")</f>
      </c>
      <c r="B73" s="11"/>
      <c r="C73" s="15"/>
      <c r="D73" s="30"/>
      <c r="E73" s="7"/>
      <c r="F73" s="19"/>
      <c r="G73" s="14"/>
      <c r="H73" s="14"/>
      <c r="I73" s="14"/>
      <c r="J73" s="14"/>
      <c r="K73" s="7">
        <f t="shared" si="3"/>
        <v>0</v>
      </c>
      <c r="L73" s="15"/>
      <c r="M73" s="31"/>
    </row>
    <row r="74" spans="1:13" ht="16.5">
      <c r="A74" s="10">
        <f>IF(O74,RANK(P74,P$1:P$65410),"")</f>
      </c>
      <c r="B74" s="11"/>
      <c r="C74" s="15"/>
      <c r="D74" s="30"/>
      <c r="E74" s="7"/>
      <c r="F74" s="19"/>
      <c r="G74" s="14"/>
      <c r="H74" s="14"/>
      <c r="I74" s="14"/>
      <c r="J74" s="14"/>
      <c r="K74" s="7">
        <f t="shared" si="3"/>
        <v>0</v>
      </c>
      <c r="L74" s="15"/>
      <c r="M74" s="31"/>
    </row>
    <row r="75" spans="1:13" ht="16.5">
      <c r="A75" s="10">
        <f>IF(O75,RANK(P75,P$1:P$65410),"")</f>
      </c>
      <c r="B75" s="11"/>
      <c r="C75" s="15"/>
      <c r="D75" s="30"/>
      <c r="E75" s="7"/>
      <c r="F75" s="19"/>
      <c r="G75" s="14"/>
      <c r="H75" s="14"/>
      <c r="I75" s="14"/>
      <c r="J75" s="14"/>
      <c r="K75" s="7">
        <f t="shared" si="3"/>
        <v>0</v>
      </c>
      <c r="L75" s="15"/>
      <c r="M75" s="31"/>
    </row>
    <row r="76" spans="1:13" ht="16.5">
      <c r="A76" s="10">
        <f>IF(O76,RANK(P76,P$1:P$65410),"")</f>
      </c>
      <c r="B76" s="11"/>
      <c r="C76" s="15"/>
      <c r="D76" s="30"/>
      <c r="E76" s="7"/>
      <c r="F76" s="19"/>
      <c r="G76" s="14"/>
      <c r="H76" s="14"/>
      <c r="I76" s="14"/>
      <c r="J76" s="14"/>
      <c r="K76" s="7">
        <f t="shared" si="3"/>
        <v>0</v>
      </c>
      <c r="L76" s="15"/>
      <c r="M76" s="31"/>
    </row>
    <row r="77" spans="1:13" ht="16.5">
      <c r="A77" s="10">
        <f>IF(O77,RANK(P77,P$1:P$65410),"")</f>
      </c>
      <c r="B77" s="11"/>
      <c r="C77" s="15"/>
      <c r="D77" s="30"/>
      <c r="E77" s="7"/>
      <c r="F77" s="19"/>
      <c r="G77" s="14"/>
      <c r="H77" s="14"/>
      <c r="I77" s="14"/>
      <c r="J77" s="14"/>
      <c r="K77" s="7">
        <f t="shared" si="3"/>
        <v>0</v>
      </c>
      <c r="L77" s="15"/>
      <c r="M77" s="31"/>
    </row>
    <row r="78" spans="1:13" ht="16.5">
      <c r="A78" s="10">
        <f>IF(O78,RANK(P78,P$1:P$65410),"")</f>
      </c>
      <c r="B78" s="11"/>
      <c r="C78" s="15"/>
      <c r="D78" s="30"/>
      <c r="E78" s="7"/>
      <c r="F78" s="19"/>
      <c r="G78" s="14"/>
      <c r="H78" s="14"/>
      <c r="I78" s="14"/>
      <c r="J78" s="14"/>
      <c r="K78" s="7">
        <f t="shared" si="3"/>
        <v>0</v>
      </c>
      <c r="L78" s="15"/>
      <c r="M78" s="31"/>
    </row>
    <row r="79" spans="1:13" ht="16.5">
      <c r="A79" s="10">
        <f>IF(O79,RANK(P79,P$1:P$65410),"")</f>
      </c>
      <c r="B79" s="11"/>
      <c r="C79" s="15"/>
      <c r="D79" s="30"/>
      <c r="E79" s="7"/>
      <c r="F79" s="19"/>
      <c r="G79" s="14"/>
      <c r="H79" s="14"/>
      <c r="I79" s="14"/>
      <c r="J79" s="14"/>
      <c r="K79" s="7">
        <f t="shared" si="3"/>
        <v>0</v>
      </c>
      <c r="L79" s="15"/>
      <c r="M79" s="31"/>
    </row>
    <row r="80" spans="1:13" ht="16.5">
      <c r="A80" s="10">
        <f>IF(O80,RANK(P80,P$1:P$65410),"")</f>
      </c>
      <c r="B80" s="11"/>
      <c r="C80" s="15"/>
      <c r="D80" s="30"/>
      <c r="E80" s="7"/>
      <c r="F80" s="19"/>
      <c r="G80" s="14"/>
      <c r="H80" s="14"/>
      <c r="I80" s="14"/>
      <c r="J80" s="14"/>
      <c r="K80" s="7">
        <f t="shared" si="3"/>
        <v>0</v>
      </c>
      <c r="L80" s="15"/>
      <c r="M80" s="31"/>
    </row>
    <row r="81" spans="1:13" ht="16.5">
      <c r="A81" s="10">
        <f>IF(O81,RANK(P81,P$1:P$65410),"")</f>
      </c>
      <c r="B81" s="11"/>
      <c r="C81" s="15"/>
      <c r="D81" s="30"/>
      <c r="E81" s="7"/>
      <c r="F81" s="19"/>
      <c r="G81" s="14"/>
      <c r="H81" s="14"/>
      <c r="I81" s="14"/>
      <c r="J81" s="14"/>
      <c r="K81" s="7">
        <f t="shared" si="3"/>
        <v>0</v>
      </c>
      <c r="L81" s="15"/>
      <c r="M81" s="31"/>
    </row>
    <row r="82" spans="1:13" ht="16.5">
      <c r="A82" s="10">
        <f>IF(O82,RANK(P82,P$1:P$65410),"")</f>
      </c>
      <c r="B82" s="11"/>
      <c r="C82" s="15"/>
      <c r="D82" s="30"/>
      <c r="E82" s="7"/>
      <c r="F82" s="19"/>
      <c r="G82" s="14"/>
      <c r="H82" s="14"/>
      <c r="I82" s="14"/>
      <c r="J82" s="14"/>
      <c r="K82" s="7">
        <f t="shared" si="3"/>
        <v>0</v>
      </c>
      <c r="L82" s="15"/>
      <c r="M82" s="31"/>
    </row>
    <row r="83" spans="1:13" ht="16.5">
      <c r="A83" s="10">
        <f>IF(O83,RANK(P83,P$1:P$65410),"")</f>
      </c>
      <c r="B83" s="11"/>
      <c r="C83" s="15"/>
      <c r="D83" s="30"/>
      <c r="E83" s="7"/>
      <c r="F83" s="19"/>
      <c r="G83" s="14"/>
      <c r="H83" s="14"/>
      <c r="I83" s="14"/>
      <c r="J83" s="14"/>
      <c r="K83" s="7">
        <f t="shared" si="3"/>
        <v>0</v>
      </c>
      <c r="L83" s="15"/>
      <c r="M83" s="31"/>
    </row>
    <row r="84" spans="1:13" ht="16.5">
      <c r="A84" s="10">
        <f>IF(O84,RANK(P84,P$1:P$65410),"")</f>
      </c>
      <c r="B84" s="11"/>
      <c r="C84" s="15"/>
      <c r="D84" s="30"/>
      <c r="E84" s="7"/>
      <c r="F84" s="19"/>
      <c r="G84" s="14"/>
      <c r="H84" s="14"/>
      <c r="I84" s="14"/>
      <c r="J84" s="14"/>
      <c r="K84" s="7">
        <f t="shared" si="3"/>
        <v>0</v>
      </c>
      <c r="L84" s="15"/>
      <c r="M84" s="31"/>
    </row>
    <row r="85" spans="1:13" ht="16.5">
      <c r="A85" s="10">
        <f>IF(O85,RANK(P85,P$1:P$65410),"")</f>
      </c>
      <c r="B85" s="11"/>
      <c r="C85" s="15"/>
      <c r="D85" s="30"/>
      <c r="E85" s="7"/>
      <c r="F85" s="19"/>
      <c r="G85" s="14"/>
      <c r="H85" s="14"/>
      <c r="I85" s="14"/>
      <c r="J85" s="14"/>
      <c r="K85" s="7">
        <f t="shared" si="3"/>
        <v>0</v>
      </c>
      <c r="L85" s="15"/>
      <c r="M85" s="31"/>
    </row>
    <row r="86" spans="1:13" ht="16.5">
      <c r="A86" s="10">
        <f>IF(O86,RANK(P86,P$1:P$65410),"")</f>
      </c>
      <c r="B86" s="11"/>
      <c r="C86" s="15"/>
      <c r="D86" s="30"/>
      <c r="E86" s="7"/>
      <c r="F86" s="19"/>
      <c r="G86" s="14"/>
      <c r="H86" s="14"/>
      <c r="I86" s="14"/>
      <c r="J86" s="14"/>
      <c r="K86" s="7">
        <f t="shared" si="3"/>
        <v>0</v>
      </c>
      <c r="L86" s="15"/>
      <c r="M86" s="31"/>
    </row>
    <row r="87" spans="1:13" ht="16.5">
      <c r="A87" s="10">
        <f>IF(O87,RANK(P87,P$1:P$65410),"")</f>
      </c>
      <c r="B87" s="11"/>
      <c r="C87" s="15"/>
      <c r="D87" s="30"/>
      <c r="E87" s="7"/>
      <c r="F87" s="19"/>
      <c r="G87" s="14"/>
      <c r="H87" s="14"/>
      <c r="I87" s="14"/>
      <c r="J87" s="14"/>
      <c r="K87" s="7">
        <f t="shared" si="3"/>
        <v>0</v>
      </c>
      <c r="L87" s="15"/>
      <c r="M87" s="31"/>
    </row>
    <row r="88" spans="1:13" ht="16.5">
      <c r="A88" s="10">
        <f>IF(O88,RANK(P88,P$1:P$65410),"")</f>
      </c>
      <c r="B88" s="11"/>
      <c r="C88" s="15"/>
      <c r="D88" s="30"/>
      <c r="E88" s="7"/>
      <c r="F88" s="19"/>
      <c r="G88" s="14"/>
      <c r="H88" s="14"/>
      <c r="I88" s="14"/>
      <c r="J88" s="14"/>
      <c r="K88" s="7">
        <f t="shared" si="3"/>
        <v>0</v>
      </c>
      <c r="L88" s="15"/>
      <c r="M88" s="31"/>
    </row>
    <row r="89" spans="1:13" ht="16.5">
      <c r="A89" s="10">
        <f>IF(O89,RANK(P89,P$1:P$65410),"")</f>
      </c>
      <c r="B89" s="11"/>
      <c r="C89" s="15"/>
      <c r="D89" s="30"/>
      <c r="E89" s="7"/>
      <c r="F89" s="19"/>
      <c r="G89" s="14"/>
      <c r="H89" s="14"/>
      <c r="I89" s="14"/>
      <c r="J89" s="14"/>
      <c r="K89" s="7">
        <f t="shared" si="3"/>
        <v>0</v>
      </c>
      <c r="L89" s="15"/>
      <c r="M89" s="31"/>
    </row>
    <row r="90" spans="1:13" ht="16.5">
      <c r="A90" s="10">
        <f>IF(O90,RANK(P90,P$1:P$65410),"")</f>
      </c>
      <c r="B90" s="11"/>
      <c r="C90" s="15"/>
      <c r="D90" s="30"/>
      <c r="E90" s="7"/>
      <c r="F90" s="19"/>
      <c r="G90" s="14"/>
      <c r="H90" s="14"/>
      <c r="I90" s="14"/>
      <c r="J90" s="14"/>
      <c r="K90" s="7">
        <f t="shared" si="3"/>
        <v>0</v>
      </c>
      <c r="L90" s="15"/>
      <c r="M90" s="31"/>
    </row>
    <row r="91" spans="1:13" ht="16.5">
      <c r="A91" s="10">
        <f>IF(O91,RANK(P91,P$1:P$65410),"")</f>
      </c>
      <c r="B91" s="11"/>
      <c r="C91" s="15"/>
      <c r="D91" s="30"/>
      <c r="E91" s="7"/>
      <c r="F91" s="19"/>
      <c r="G91" s="14"/>
      <c r="H91" s="14"/>
      <c r="I91" s="14"/>
      <c r="J91" s="14"/>
      <c r="K91" s="7">
        <f t="shared" si="3"/>
        <v>0</v>
      </c>
      <c r="L91" s="15"/>
      <c r="M91" s="31"/>
    </row>
    <row r="92" spans="1:13" ht="16.5">
      <c r="A92" s="10">
        <f>IF(O92,RANK(P92,P$1:P$65410),"")</f>
      </c>
      <c r="B92" s="11"/>
      <c r="C92" s="15"/>
      <c r="D92" s="30"/>
      <c r="E92" s="7"/>
      <c r="F92" s="19"/>
      <c r="G92" s="14"/>
      <c r="H92" s="14"/>
      <c r="I92" s="14"/>
      <c r="J92" s="14"/>
      <c r="K92" s="7">
        <f t="shared" si="3"/>
        <v>0</v>
      </c>
      <c r="L92" s="15"/>
      <c r="M92" s="31"/>
    </row>
    <row r="93" spans="1:13" ht="16.5">
      <c r="A93" s="10">
        <f>IF(O93,RANK(P93,P$1:P$65410),"")</f>
      </c>
      <c r="B93" s="11"/>
      <c r="C93" s="15"/>
      <c r="D93" s="30"/>
      <c r="E93" s="7"/>
      <c r="F93" s="19"/>
      <c r="G93" s="14"/>
      <c r="H93" s="14"/>
      <c r="I93" s="14"/>
      <c r="J93" s="14"/>
      <c r="K93" s="7">
        <f t="shared" si="3"/>
        <v>0</v>
      </c>
      <c r="L93" s="15"/>
      <c r="M93" s="31"/>
    </row>
    <row r="94" spans="1:13" ht="16.5">
      <c r="A94" s="10">
        <f>IF(O94,RANK(P94,P$1:P$65410),"")</f>
      </c>
      <c r="B94" s="11"/>
      <c r="C94" s="15"/>
      <c r="D94" s="30"/>
      <c r="E94" s="7"/>
      <c r="F94" s="19"/>
      <c r="G94" s="14"/>
      <c r="H94" s="14"/>
      <c r="I94" s="14"/>
      <c r="J94" s="14"/>
      <c r="K94" s="7">
        <f t="shared" si="3"/>
        <v>0</v>
      </c>
      <c r="L94" s="15"/>
      <c r="M94" s="31"/>
    </row>
    <row r="95" spans="1:13" ht="16.5">
      <c r="A95" s="10">
        <f>IF(O95,RANK(P95,P$1:P$65410),"")</f>
      </c>
      <c r="B95" s="11"/>
      <c r="C95" s="15"/>
      <c r="D95" s="30"/>
      <c r="E95" s="7"/>
      <c r="F95" s="19"/>
      <c r="G95" s="14"/>
      <c r="H95" s="14"/>
      <c r="I95" s="14"/>
      <c r="J95" s="14"/>
      <c r="K95" s="7">
        <f t="shared" si="3"/>
        <v>0</v>
      </c>
      <c r="L95" s="15"/>
      <c r="M95" s="31"/>
    </row>
    <row r="96" spans="1:13" ht="16.5">
      <c r="A96" s="10">
        <f>IF(O96,RANK(P96,P$1:P$65410),"")</f>
      </c>
      <c r="B96" s="11"/>
      <c r="C96" s="15"/>
      <c r="D96" s="30"/>
      <c r="E96" s="7"/>
      <c r="F96" s="19"/>
      <c r="G96" s="14"/>
      <c r="H96" s="14"/>
      <c r="I96" s="14"/>
      <c r="J96" s="14"/>
      <c r="K96" s="7">
        <f t="shared" si="3"/>
        <v>0</v>
      </c>
      <c r="L96" s="15"/>
      <c r="M96" s="31"/>
    </row>
    <row r="97" spans="1:13" ht="16.5">
      <c r="A97" s="10">
        <f>IF(O97,RANK(P97,P$1:P$65410),"")</f>
      </c>
      <c r="B97" s="11"/>
      <c r="C97" s="15"/>
      <c r="D97" s="30"/>
      <c r="E97" s="7"/>
      <c r="F97" s="19"/>
      <c r="G97" s="14"/>
      <c r="H97" s="14"/>
      <c r="I97" s="14"/>
      <c r="J97" s="14"/>
      <c r="K97" s="7">
        <f aca="true" t="shared" si="4" ref="K97:K128">SUM(G97:J97)</f>
        <v>0</v>
      </c>
      <c r="L97" s="15"/>
      <c r="M97" s="31"/>
    </row>
    <row r="98" spans="1:13" ht="16.5">
      <c r="A98" s="10">
        <f>IF(O98,RANK(P98,P$1:P$65410),"")</f>
      </c>
      <c r="B98" s="11"/>
      <c r="C98" s="15"/>
      <c r="D98" s="30"/>
      <c r="E98" s="7"/>
      <c r="F98" s="19"/>
      <c r="G98" s="14"/>
      <c r="H98" s="14"/>
      <c r="I98" s="14"/>
      <c r="J98" s="14"/>
      <c r="K98" s="7">
        <f t="shared" si="4"/>
        <v>0</v>
      </c>
      <c r="L98" s="15"/>
      <c r="M98" s="31"/>
    </row>
    <row r="99" spans="1:13" ht="16.5">
      <c r="A99" s="10">
        <f>IF(O99,RANK(P99,P$1:P$65410),"")</f>
      </c>
      <c r="B99" s="11"/>
      <c r="C99" s="15"/>
      <c r="D99" s="30"/>
      <c r="E99" s="7"/>
      <c r="F99" s="19"/>
      <c r="G99" s="14"/>
      <c r="H99" s="14"/>
      <c r="I99" s="14"/>
      <c r="J99" s="14"/>
      <c r="K99" s="7">
        <f t="shared" si="4"/>
        <v>0</v>
      </c>
      <c r="L99" s="15"/>
      <c r="M99" s="31"/>
    </row>
    <row r="100" spans="1:13" ht="16.5">
      <c r="A100" s="10">
        <f>IF(O100,RANK(P100,P$1:P$65410),"")</f>
      </c>
      <c r="B100" s="11"/>
      <c r="C100" s="15"/>
      <c r="D100" s="30"/>
      <c r="E100" s="7"/>
      <c r="F100" s="19"/>
      <c r="G100" s="14"/>
      <c r="H100" s="14"/>
      <c r="I100" s="14"/>
      <c r="J100" s="14"/>
      <c r="K100" s="7">
        <f t="shared" si="4"/>
        <v>0</v>
      </c>
      <c r="L100" s="15"/>
      <c r="M100" s="31"/>
    </row>
    <row r="101" spans="1:13" ht="16.5">
      <c r="A101" s="10">
        <f>IF(O101,RANK(P101,P$1:P$65410),"")</f>
      </c>
      <c r="B101" s="11"/>
      <c r="C101" s="15"/>
      <c r="D101" s="30"/>
      <c r="E101" s="7"/>
      <c r="F101" s="19"/>
      <c r="G101" s="14"/>
      <c r="H101" s="14"/>
      <c r="I101" s="14"/>
      <c r="J101" s="14"/>
      <c r="K101" s="7">
        <f t="shared" si="4"/>
        <v>0</v>
      </c>
      <c r="L101" s="15"/>
      <c r="M101" s="31"/>
    </row>
    <row r="102" spans="1:13" ht="16.5">
      <c r="A102" s="10">
        <f>IF(O102,RANK(P102,P$1:P$65410),"")</f>
      </c>
      <c r="B102" s="11"/>
      <c r="C102" s="15"/>
      <c r="D102" s="30"/>
      <c r="E102" s="7"/>
      <c r="F102" s="19"/>
      <c r="G102" s="14"/>
      <c r="H102" s="14"/>
      <c r="I102" s="14"/>
      <c r="J102" s="14"/>
      <c r="K102" s="7">
        <f t="shared" si="4"/>
        <v>0</v>
      </c>
      <c r="L102" s="15"/>
      <c r="M102" s="31"/>
    </row>
    <row r="103" spans="1:13" ht="16.5">
      <c r="A103" s="10">
        <f>IF(O103,RANK(P103,P$1:P$65410),"")</f>
      </c>
      <c r="B103" s="11"/>
      <c r="C103" s="15"/>
      <c r="D103" s="30"/>
      <c r="E103" s="7"/>
      <c r="F103" s="19"/>
      <c r="G103" s="14"/>
      <c r="H103" s="14"/>
      <c r="I103" s="14"/>
      <c r="J103" s="14"/>
      <c r="K103" s="7">
        <f t="shared" si="4"/>
        <v>0</v>
      </c>
      <c r="L103" s="15"/>
      <c r="M103" s="31"/>
    </row>
    <row r="104" spans="1:13" ht="16.5">
      <c r="A104" s="10">
        <f>IF(O104,RANK(P104,P$1:P$65410),"")</f>
      </c>
      <c r="B104" s="11"/>
      <c r="C104" s="15"/>
      <c r="D104" s="30"/>
      <c r="E104" s="7"/>
      <c r="F104" s="19"/>
      <c r="G104" s="14"/>
      <c r="H104" s="14"/>
      <c r="I104" s="14"/>
      <c r="J104" s="14"/>
      <c r="K104" s="7">
        <f t="shared" si="4"/>
        <v>0</v>
      </c>
      <c r="L104" s="15"/>
      <c r="M104" s="31"/>
    </row>
    <row r="105" spans="1:13" ht="16.5">
      <c r="A105" s="10">
        <f>IF(O105,RANK(P105,P$1:P$65410),"")</f>
      </c>
      <c r="B105" s="11"/>
      <c r="C105" s="15"/>
      <c r="D105" s="30"/>
      <c r="E105" s="7"/>
      <c r="F105" s="19"/>
      <c r="G105" s="14"/>
      <c r="H105" s="14"/>
      <c r="I105" s="14"/>
      <c r="J105" s="14"/>
      <c r="K105" s="7">
        <f t="shared" si="4"/>
        <v>0</v>
      </c>
      <c r="L105" s="15"/>
      <c r="M105" s="31"/>
    </row>
    <row r="106" spans="1:13" ht="16.5">
      <c r="A106" s="10">
        <f>IF(O106,RANK(P106,P$1:P$65410),"")</f>
      </c>
      <c r="B106" s="11"/>
      <c r="C106" s="15"/>
      <c r="D106" s="30"/>
      <c r="E106" s="7"/>
      <c r="F106" s="19"/>
      <c r="G106" s="14"/>
      <c r="H106" s="14"/>
      <c r="I106" s="14"/>
      <c r="J106" s="14"/>
      <c r="K106" s="7">
        <f t="shared" si="4"/>
        <v>0</v>
      </c>
      <c r="L106" s="15"/>
      <c r="M106" s="31"/>
    </row>
    <row r="107" spans="1:13" ht="16.5">
      <c r="A107" s="10">
        <f>IF(O107,RANK(P107,P$1:P$65410),"")</f>
      </c>
      <c r="B107" s="11"/>
      <c r="C107" s="15"/>
      <c r="D107" s="30"/>
      <c r="E107" s="7"/>
      <c r="F107" s="19"/>
      <c r="G107" s="14"/>
      <c r="H107" s="14"/>
      <c r="I107" s="14"/>
      <c r="J107" s="14"/>
      <c r="K107" s="7">
        <f t="shared" si="4"/>
        <v>0</v>
      </c>
      <c r="L107" s="15"/>
      <c r="M107" s="31"/>
    </row>
    <row r="108" spans="1:13" ht="16.5">
      <c r="A108" s="10">
        <f>IF(O108,RANK(P108,P$1:P$65410),"")</f>
      </c>
      <c r="B108" s="11"/>
      <c r="C108" s="15"/>
      <c r="D108" s="30"/>
      <c r="E108" s="7"/>
      <c r="F108" s="19"/>
      <c r="G108" s="14"/>
      <c r="H108" s="14"/>
      <c r="I108" s="14"/>
      <c r="J108" s="14"/>
      <c r="K108" s="7">
        <f t="shared" si="4"/>
        <v>0</v>
      </c>
      <c r="L108" s="15"/>
      <c r="M108" s="31"/>
    </row>
    <row r="109" spans="1:13" ht="16.5">
      <c r="A109" s="10">
        <f>IF(O109,RANK(P109,P$1:P$65410),"")</f>
      </c>
      <c r="B109" s="11"/>
      <c r="C109" s="15"/>
      <c r="D109" s="30"/>
      <c r="E109" s="7"/>
      <c r="F109" s="19"/>
      <c r="G109" s="14"/>
      <c r="H109" s="14"/>
      <c r="I109" s="14"/>
      <c r="J109" s="14"/>
      <c r="K109" s="7">
        <f t="shared" si="4"/>
        <v>0</v>
      </c>
      <c r="L109" s="15"/>
      <c r="M109" s="31"/>
    </row>
    <row r="110" spans="1:13" ht="16.5">
      <c r="A110" s="10">
        <f>IF(O110,RANK(P110,P$1:P$65410),"")</f>
      </c>
      <c r="B110" s="11"/>
      <c r="C110" s="15"/>
      <c r="D110" s="30"/>
      <c r="E110" s="7"/>
      <c r="F110" s="19"/>
      <c r="G110" s="14"/>
      <c r="H110" s="14"/>
      <c r="I110" s="14"/>
      <c r="J110" s="14"/>
      <c r="K110" s="7">
        <f t="shared" si="4"/>
        <v>0</v>
      </c>
      <c r="L110" s="15"/>
      <c r="M110" s="31"/>
    </row>
    <row r="111" spans="1:13" ht="16.5">
      <c r="A111" s="10">
        <f>IF(O111,RANK(P111,P$1:P$65410),"")</f>
      </c>
      <c r="B111" s="11"/>
      <c r="C111" s="15"/>
      <c r="D111" s="30"/>
      <c r="E111" s="7"/>
      <c r="F111" s="19"/>
      <c r="G111" s="14"/>
      <c r="H111" s="14"/>
      <c r="I111" s="14"/>
      <c r="J111" s="14"/>
      <c r="K111" s="7">
        <f t="shared" si="4"/>
        <v>0</v>
      </c>
      <c r="L111" s="15"/>
      <c r="M111" s="31"/>
    </row>
    <row r="112" spans="1:13" ht="16.5">
      <c r="A112" s="10">
        <f>IF(O112,RANK(P112,P$1:P$65410),"")</f>
      </c>
      <c r="B112" s="11"/>
      <c r="C112" s="15"/>
      <c r="D112" s="30"/>
      <c r="E112" s="7"/>
      <c r="F112" s="19"/>
      <c r="G112" s="14"/>
      <c r="H112" s="14"/>
      <c r="I112" s="14"/>
      <c r="J112" s="14"/>
      <c r="K112" s="7">
        <f t="shared" si="4"/>
        <v>0</v>
      </c>
      <c r="L112" s="15"/>
      <c r="M112" s="31"/>
    </row>
    <row r="113" spans="1:13" ht="16.5">
      <c r="A113" s="10">
        <f>IF(O113,RANK(P113,P$1:P$65410),"")</f>
      </c>
      <c r="B113" s="11"/>
      <c r="C113" s="15"/>
      <c r="D113" s="30"/>
      <c r="E113" s="7"/>
      <c r="F113" s="19"/>
      <c r="G113" s="14"/>
      <c r="H113" s="14"/>
      <c r="I113" s="14"/>
      <c r="J113" s="14"/>
      <c r="K113" s="7">
        <f t="shared" si="4"/>
        <v>0</v>
      </c>
      <c r="L113" s="15"/>
      <c r="M113" s="31"/>
    </row>
    <row r="114" spans="1:13" ht="16.5">
      <c r="A114" s="10">
        <f>IF(O114,RANK(P114,P$1:P$65410),"")</f>
      </c>
      <c r="B114" s="11"/>
      <c r="C114" s="15"/>
      <c r="D114" s="30"/>
      <c r="E114" s="7"/>
      <c r="F114" s="19"/>
      <c r="G114" s="14"/>
      <c r="H114" s="14"/>
      <c r="I114" s="14"/>
      <c r="J114" s="14"/>
      <c r="K114" s="7">
        <f t="shared" si="4"/>
        <v>0</v>
      </c>
      <c r="L114" s="15"/>
      <c r="M114" s="31"/>
    </row>
    <row r="115" spans="1:13" ht="16.5">
      <c r="A115" s="10">
        <f>IF(O115,RANK(P115,P$1:P$65410),"")</f>
      </c>
      <c r="B115" s="11"/>
      <c r="C115" s="15"/>
      <c r="D115" s="30"/>
      <c r="E115" s="7"/>
      <c r="F115" s="19"/>
      <c r="G115" s="14"/>
      <c r="H115" s="14"/>
      <c r="I115" s="14"/>
      <c r="J115" s="14"/>
      <c r="K115" s="7">
        <f t="shared" si="4"/>
        <v>0</v>
      </c>
      <c r="L115" s="15"/>
      <c r="M115" s="31"/>
    </row>
    <row r="116" spans="1:13" ht="16.5">
      <c r="A116" s="10">
        <f>IF(O116,RANK(P116,P$1:P$65410),"")</f>
      </c>
      <c r="B116" s="11"/>
      <c r="C116" s="15"/>
      <c r="D116" s="30"/>
      <c r="E116" s="7"/>
      <c r="F116" s="19"/>
      <c r="G116" s="14"/>
      <c r="H116" s="14"/>
      <c r="I116" s="14"/>
      <c r="J116" s="14"/>
      <c r="K116" s="7">
        <f t="shared" si="4"/>
        <v>0</v>
      </c>
      <c r="L116" s="15"/>
      <c r="M116" s="31"/>
    </row>
    <row r="117" spans="1:13" ht="16.5">
      <c r="A117" s="10">
        <f>IF(O117,RANK(P117,P$1:P$65410),"")</f>
      </c>
      <c r="B117" s="11"/>
      <c r="C117" s="15"/>
      <c r="D117" s="30"/>
      <c r="E117" s="7"/>
      <c r="F117" s="19"/>
      <c r="G117" s="14"/>
      <c r="H117" s="14"/>
      <c r="I117" s="14"/>
      <c r="J117" s="14"/>
      <c r="K117" s="7">
        <f t="shared" si="4"/>
        <v>0</v>
      </c>
      <c r="L117" s="15"/>
      <c r="M117" s="31"/>
    </row>
    <row r="118" spans="1:13" ht="16.5">
      <c r="A118" s="10">
        <f>IF(O118,RANK(P118,P$1:P$65410),"")</f>
      </c>
      <c r="B118" s="11"/>
      <c r="C118" s="15"/>
      <c r="D118" s="30"/>
      <c r="E118" s="7"/>
      <c r="F118" s="19"/>
      <c r="G118" s="14"/>
      <c r="H118" s="14"/>
      <c r="I118" s="14"/>
      <c r="J118" s="14"/>
      <c r="K118" s="7">
        <f t="shared" si="4"/>
        <v>0</v>
      </c>
      <c r="L118" s="15"/>
      <c r="M118" s="31"/>
    </row>
    <row r="119" spans="1:13" ht="16.5">
      <c r="A119" s="10">
        <f>IF(O119,RANK(P119,P$1:P$65410),"")</f>
      </c>
      <c r="B119" s="11"/>
      <c r="C119" s="15"/>
      <c r="D119" s="30"/>
      <c r="E119" s="7"/>
      <c r="F119" s="19"/>
      <c r="G119" s="14"/>
      <c r="H119" s="14"/>
      <c r="I119" s="14"/>
      <c r="J119" s="14"/>
      <c r="K119" s="7">
        <f t="shared" si="4"/>
        <v>0</v>
      </c>
      <c r="L119" s="15"/>
      <c r="M119" s="31"/>
    </row>
    <row r="120" spans="1:13" ht="16.5">
      <c r="A120" s="10">
        <f>IF(O120,RANK(P120,P$1:P$65410),"")</f>
      </c>
      <c r="B120" s="11"/>
      <c r="C120" s="15"/>
      <c r="D120" s="30"/>
      <c r="E120" s="7"/>
      <c r="F120" s="19"/>
      <c r="G120" s="14"/>
      <c r="H120" s="14"/>
      <c r="I120" s="14"/>
      <c r="J120" s="14"/>
      <c r="K120" s="7">
        <f t="shared" si="4"/>
        <v>0</v>
      </c>
      <c r="L120" s="15"/>
      <c r="M120" s="31"/>
    </row>
    <row r="121" spans="1:13" ht="16.5">
      <c r="A121" s="10">
        <f>IF(O121,RANK(P121,P$1:P$65410),"")</f>
      </c>
      <c r="B121" s="11"/>
      <c r="C121" s="15"/>
      <c r="D121" s="30"/>
      <c r="E121" s="7"/>
      <c r="F121" s="19"/>
      <c r="G121" s="14"/>
      <c r="H121" s="14"/>
      <c r="I121" s="14"/>
      <c r="J121" s="14"/>
      <c r="K121" s="7">
        <f t="shared" si="4"/>
        <v>0</v>
      </c>
      <c r="L121" s="15"/>
      <c r="M121" s="31"/>
    </row>
    <row r="122" spans="1:13" ht="16.5">
      <c r="A122" s="10">
        <f>IF(O122,RANK(P122,P$1:P$65410),"")</f>
      </c>
      <c r="B122" s="11"/>
      <c r="C122" s="15"/>
      <c r="D122" s="30"/>
      <c r="E122" s="7"/>
      <c r="F122" s="19"/>
      <c r="G122" s="14"/>
      <c r="H122" s="14"/>
      <c r="I122" s="14"/>
      <c r="J122" s="14"/>
      <c r="K122" s="7">
        <f t="shared" si="4"/>
        <v>0</v>
      </c>
      <c r="L122" s="15"/>
      <c r="M122" s="31"/>
    </row>
    <row r="123" spans="1:13" ht="16.5">
      <c r="A123" s="10">
        <f>IF(O123,RANK(P123,P$1:P$65410),"")</f>
      </c>
      <c r="B123" s="11"/>
      <c r="C123" s="15"/>
      <c r="D123" s="30"/>
      <c r="E123" s="7"/>
      <c r="F123" s="19"/>
      <c r="G123" s="14"/>
      <c r="H123" s="14"/>
      <c r="I123" s="14"/>
      <c r="J123" s="14"/>
      <c r="K123" s="7">
        <f t="shared" si="4"/>
        <v>0</v>
      </c>
      <c r="L123" s="15"/>
      <c r="M123" s="31"/>
    </row>
    <row r="124" spans="1:13" ht="16.5">
      <c r="A124" s="10">
        <f>IF(O124,RANK(P124,P$1:P$65410),"")</f>
      </c>
      <c r="B124" s="11"/>
      <c r="C124" s="15"/>
      <c r="D124" s="30"/>
      <c r="E124" s="7"/>
      <c r="F124" s="19"/>
      <c r="G124" s="14"/>
      <c r="H124" s="14"/>
      <c r="I124" s="14"/>
      <c r="J124" s="14"/>
      <c r="K124" s="7">
        <f t="shared" si="4"/>
        <v>0</v>
      </c>
      <c r="L124" s="15"/>
      <c r="M124" s="31"/>
    </row>
    <row r="125" spans="1:13" ht="16.5">
      <c r="A125" s="10">
        <f>IF(O125,RANK(P125,P$1:P$65410),"")</f>
      </c>
      <c r="B125" s="11"/>
      <c r="C125" s="15"/>
      <c r="D125" s="30"/>
      <c r="E125" s="7"/>
      <c r="F125" s="19"/>
      <c r="G125" s="14"/>
      <c r="H125" s="14"/>
      <c r="I125" s="14"/>
      <c r="J125" s="14"/>
      <c r="K125" s="7">
        <f t="shared" si="4"/>
        <v>0</v>
      </c>
      <c r="L125" s="15"/>
      <c r="M125" s="31"/>
    </row>
    <row r="126" spans="1:13" ht="16.5">
      <c r="A126" s="10">
        <f>IF(O126,RANK(P126,P$1:P$65410),"")</f>
      </c>
      <c r="B126" s="11"/>
      <c r="C126" s="15"/>
      <c r="D126" s="30"/>
      <c r="E126" s="7"/>
      <c r="F126" s="19"/>
      <c r="G126" s="14"/>
      <c r="H126" s="14"/>
      <c r="I126" s="14"/>
      <c r="J126" s="14"/>
      <c r="K126" s="7">
        <f t="shared" si="4"/>
        <v>0</v>
      </c>
      <c r="L126" s="15"/>
      <c r="M126" s="31"/>
    </row>
    <row r="127" spans="1:13" ht="16.5">
      <c r="A127" s="10">
        <f>IF(O127,RANK(P127,P$1:P$65410),"")</f>
      </c>
      <c r="B127" s="11"/>
      <c r="C127" s="15"/>
      <c r="D127" s="30"/>
      <c r="E127" s="7"/>
      <c r="F127" s="19"/>
      <c r="G127" s="14"/>
      <c r="H127" s="14"/>
      <c r="I127" s="14"/>
      <c r="J127" s="14"/>
      <c r="K127" s="7">
        <f t="shared" si="4"/>
        <v>0</v>
      </c>
      <c r="L127" s="15"/>
      <c r="M127" s="31"/>
    </row>
    <row r="128" spans="1:13" ht="16.5">
      <c r="A128" s="10">
        <f>IF(O128,RANK(P128,P$1:P$65410),"")</f>
      </c>
      <c r="B128" s="11"/>
      <c r="C128" s="15"/>
      <c r="D128" s="30"/>
      <c r="E128" s="7"/>
      <c r="F128" s="19"/>
      <c r="G128" s="14"/>
      <c r="H128" s="14"/>
      <c r="I128" s="14"/>
      <c r="J128" s="14"/>
      <c r="K128" s="7">
        <f t="shared" si="4"/>
        <v>0</v>
      </c>
      <c r="L128" s="15"/>
      <c r="M128" s="31"/>
    </row>
    <row r="129" spans="1:13" ht="16.5">
      <c r="A129" s="10">
        <f>IF(O129,RANK(P129,P$1:P$65410),"")</f>
      </c>
      <c r="B129" s="11"/>
      <c r="C129" s="15"/>
      <c r="D129" s="30"/>
      <c r="E129" s="7"/>
      <c r="F129" s="19"/>
      <c r="G129" s="14"/>
      <c r="H129" s="14"/>
      <c r="I129" s="14"/>
      <c r="J129" s="14"/>
      <c r="K129" s="7">
        <f aca="true" t="shared" si="5" ref="K129:K160">SUM(G129:J129)</f>
        <v>0</v>
      </c>
      <c r="L129" s="15"/>
      <c r="M129" s="31"/>
    </row>
    <row r="130" spans="1:13" ht="16.5">
      <c r="A130" s="10">
        <f>IF(O130,RANK(P130,P$1:P$65410),"")</f>
      </c>
      <c r="B130" s="11"/>
      <c r="C130" s="15"/>
      <c r="D130" s="30"/>
      <c r="E130" s="7"/>
      <c r="F130" s="19"/>
      <c r="G130" s="14"/>
      <c r="H130" s="14"/>
      <c r="I130" s="14"/>
      <c r="J130" s="14"/>
      <c r="K130" s="7">
        <f t="shared" si="5"/>
        <v>0</v>
      </c>
      <c r="L130" s="15"/>
      <c r="M130" s="31"/>
    </row>
    <row r="131" spans="1:13" ht="16.5">
      <c r="A131" s="10">
        <f>IF(O131,RANK(P131,P$1:P$65410),"")</f>
      </c>
      <c r="B131" s="11"/>
      <c r="C131" s="15"/>
      <c r="D131" s="30"/>
      <c r="E131" s="7"/>
      <c r="F131" s="19"/>
      <c r="G131" s="14"/>
      <c r="H131" s="14"/>
      <c r="I131" s="14"/>
      <c r="J131" s="14"/>
      <c r="K131" s="7">
        <f t="shared" si="5"/>
        <v>0</v>
      </c>
      <c r="L131" s="15"/>
      <c r="M131" s="31"/>
    </row>
    <row r="132" spans="1:13" ht="16.5">
      <c r="A132" s="10">
        <f>IF(O132,RANK(P132,P$1:P$65410),"")</f>
      </c>
      <c r="B132" s="11"/>
      <c r="C132" s="15"/>
      <c r="D132" s="30"/>
      <c r="E132" s="7"/>
      <c r="F132" s="19"/>
      <c r="G132" s="14"/>
      <c r="H132" s="14"/>
      <c r="I132" s="14"/>
      <c r="J132" s="14"/>
      <c r="K132" s="7">
        <f t="shared" si="5"/>
        <v>0</v>
      </c>
      <c r="L132" s="15"/>
      <c r="M132" s="31"/>
    </row>
    <row r="133" spans="1:13" ht="16.5">
      <c r="A133" s="10">
        <f>IF(O133,RANK(P133,P$1:P$65410),"")</f>
      </c>
      <c r="B133" s="11"/>
      <c r="C133" s="15"/>
      <c r="D133" s="30"/>
      <c r="E133" s="7"/>
      <c r="F133" s="19"/>
      <c r="G133" s="14"/>
      <c r="H133" s="14"/>
      <c r="I133" s="14"/>
      <c r="J133" s="14"/>
      <c r="K133" s="7">
        <f t="shared" si="5"/>
        <v>0</v>
      </c>
      <c r="L133" s="15"/>
      <c r="M133" s="31"/>
    </row>
    <row r="134" spans="1:13" ht="16.5">
      <c r="A134" s="10">
        <f>IF(O134,RANK(P134,P$1:P$65410),"")</f>
      </c>
      <c r="B134" s="11"/>
      <c r="C134" s="15"/>
      <c r="D134" s="30"/>
      <c r="E134" s="7"/>
      <c r="F134" s="19"/>
      <c r="G134" s="14"/>
      <c r="H134" s="14"/>
      <c r="I134" s="14"/>
      <c r="J134" s="14"/>
      <c r="K134" s="7">
        <f t="shared" si="5"/>
        <v>0</v>
      </c>
      <c r="L134" s="15"/>
      <c r="M134" s="31"/>
    </row>
    <row r="135" spans="1:13" ht="16.5">
      <c r="A135" s="10">
        <f>IF(O135,RANK(P135,P$1:P$65410),"")</f>
      </c>
      <c r="B135" s="11"/>
      <c r="C135" s="15"/>
      <c r="D135" s="30"/>
      <c r="E135" s="7"/>
      <c r="F135" s="19"/>
      <c r="G135" s="14"/>
      <c r="H135" s="14"/>
      <c r="I135" s="14"/>
      <c r="J135" s="14"/>
      <c r="K135" s="7">
        <f t="shared" si="5"/>
        <v>0</v>
      </c>
      <c r="L135" s="15"/>
      <c r="M135" s="31"/>
    </row>
    <row r="136" spans="1:13" ht="16.5">
      <c r="A136" s="10">
        <f>IF(O136,RANK(P136,P$1:P$65410),"")</f>
      </c>
      <c r="B136" s="11"/>
      <c r="C136" s="15"/>
      <c r="D136" s="30"/>
      <c r="E136" s="7"/>
      <c r="F136" s="19"/>
      <c r="G136" s="14"/>
      <c r="H136" s="14"/>
      <c r="I136" s="14"/>
      <c r="J136" s="14"/>
      <c r="K136" s="7">
        <f t="shared" si="5"/>
        <v>0</v>
      </c>
      <c r="L136" s="15"/>
      <c r="M136" s="31"/>
    </row>
    <row r="137" spans="1:13" ht="16.5">
      <c r="A137" s="10">
        <f>IF(O137,RANK(P137,P$1:P$65410),"")</f>
      </c>
      <c r="B137" s="11"/>
      <c r="C137" s="15"/>
      <c r="D137" s="30"/>
      <c r="E137" s="7"/>
      <c r="F137" s="19"/>
      <c r="G137" s="14"/>
      <c r="H137" s="14"/>
      <c r="I137" s="14"/>
      <c r="J137" s="14"/>
      <c r="K137" s="7">
        <f t="shared" si="5"/>
        <v>0</v>
      </c>
      <c r="L137" s="15"/>
      <c r="M137" s="31"/>
    </row>
    <row r="138" spans="1:13" ht="16.5">
      <c r="A138" s="10">
        <f>IF(O138,RANK(P138,P$1:P$65410),"")</f>
      </c>
      <c r="B138" s="11"/>
      <c r="C138" s="15"/>
      <c r="D138" s="30"/>
      <c r="E138" s="7"/>
      <c r="F138" s="19"/>
      <c r="G138" s="14"/>
      <c r="H138" s="14"/>
      <c r="I138" s="14"/>
      <c r="J138" s="14"/>
      <c r="K138" s="7">
        <f t="shared" si="5"/>
        <v>0</v>
      </c>
      <c r="L138" s="15"/>
      <c r="M138" s="31"/>
    </row>
    <row r="139" spans="1:13" ht="16.5">
      <c r="A139" s="10">
        <f>IF(O139,RANK(P139,P$1:P$65410),"")</f>
      </c>
      <c r="B139" s="11"/>
      <c r="C139" s="15"/>
      <c r="D139" s="30"/>
      <c r="E139" s="7"/>
      <c r="F139" s="19"/>
      <c r="G139" s="14"/>
      <c r="H139" s="14"/>
      <c r="I139" s="14"/>
      <c r="J139" s="14"/>
      <c r="K139" s="7">
        <f t="shared" si="5"/>
        <v>0</v>
      </c>
      <c r="L139" s="15"/>
      <c r="M139" s="31"/>
    </row>
    <row r="140" spans="1:13" ht="16.5">
      <c r="A140" s="10">
        <f>IF(O140,RANK(P140,P$1:P$65410),"")</f>
      </c>
      <c r="B140" s="11"/>
      <c r="C140" s="15"/>
      <c r="D140" s="30"/>
      <c r="E140" s="7"/>
      <c r="F140" s="19"/>
      <c r="G140" s="14"/>
      <c r="H140" s="14"/>
      <c r="I140" s="14"/>
      <c r="J140" s="14"/>
      <c r="K140" s="7">
        <f t="shared" si="5"/>
        <v>0</v>
      </c>
      <c r="L140" s="15"/>
      <c r="M140" s="31"/>
    </row>
    <row r="141" spans="1:13" ht="16.5">
      <c r="A141" s="10">
        <f>IF(O141,RANK(P141,P$1:P$65410),"")</f>
      </c>
      <c r="B141" s="11"/>
      <c r="C141" s="15"/>
      <c r="D141" s="30"/>
      <c r="E141" s="7"/>
      <c r="F141" s="19"/>
      <c r="G141" s="14"/>
      <c r="H141" s="14"/>
      <c r="I141" s="14"/>
      <c r="J141" s="14"/>
      <c r="K141" s="7">
        <f t="shared" si="5"/>
        <v>0</v>
      </c>
      <c r="L141" s="15"/>
      <c r="M141" s="31"/>
    </row>
    <row r="142" spans="1:13" ht="16.5">
      <c r="A142" s="10">
        <f>IF(O142,RANK(P142,P$1:P$65410),"")</f>
      </c>
      <c r="B142" s="11"/>
      <c r="C142" s="15"/>
      <c r="D142" s="30"/>
      <c r="E142" s="7"/>
      <c r="F142" s="19"/>
      <c r="G142" s="14"/>
      <c r="H142" s="14"/>
      <c r="I142" s="14"/>
      <c r="J142" s="14"/>
      <c r="K142" s="7">
        <f t="shared" si="5"/>
        <v>0</v>
      </c>
      <c r="L142" s="15"/>
      <c r="M142" s="31"/>
    </row>
    <row r="143" spans="1:13" ht="16.5">
      <c r="A143" s="10">
        <f>IF(O143,RANK(P143,P$1:P$65410),"")</f>
      </c>
      <c r="B143" s="11"/>
      <c r="C143" s="15"/>
      <c r="D143" s="30"/>
      <c r="E143" s="7"/>
      <c r="F143" s="19"/>
      <c r="G143" s="14"/>
      <c r="H143" s="14"/>
      <c r="I143" s="14"/>
      <c r="J143" s="14"/>
      <c r="K143" s="7">
        <f t="shared" si="5"/>
        <v>0</v>
      </c>
      <c r="L143" s="15"/>
      <c r="M143" s="31"/>
    </row>
    <row r="144" spans="1:13" ht="16.5">
      <c r="A144" s="10">
        <f>IF(O144,RANK(P144,P$1:P$65410),"")</f>
      </c>
      <c r="B144" s="11"/>
      <c r="C144" s="15"/>
      <c r="D144" s="30"/>
      <c r="E144" s="7"/>
      <c r="F144" s="19"/>
      <c r="G144" s="14"/>
      <c r="H144" s="14"/>
      <c r="I144" s="14"/>
      <c r="J144" s="14"/>
      <c r="K144" s="7">
        <f t="shared" si="5"/>
        <v>0</v>
      </c>
      <c r="L144" s="15"/>
      <c r="M144" s="31"/>
    </row>
    <row r="145" spans="1:13" ht="16.5">
      <c r="A145" s="10">
        <f>IF(O145,RANK(P145,P$1:P$65410),"")</f>
      </c>
      <c r="B145" s="11"/>
      <c r="C145" s="15"/>
      <c r="D145" s="30"/>
      <c r="E145" s="7"/>
      <c r="F145" s="19"/>
      <c r="G145" s="14"/>
      <c r="H145" s="14"/>
      <c r="I145" s="14"/>
      <c r="J145" s="14"/>
      <c r="K145" s="7">
        <f t="shared" si="5"/>
        <v>0</v>
      </c>
      <c r="L145" s="15"/>
      <c r="M145" s="31"/>
    </row>
    <row r="146" spans="1:13" ht="16.5">
      <c r="A146" s="10">
        <f>IF(O146,RANK(P146,P$1:P$65410),"")</f>
      </c>
      <c r="B146" s="11"/>
      <c r="C146" s="15"/>
      <c r="D146" s="30"/>
      <c r="E146" s="7"/>
      <c r="F146" s="19"/>
      <c r="G146" s="14"/>
      <c r="H146" s="14"/>
      <c r="I146" s="14"/>
      <c r="J146" s="14"/>
      <c r="K146" s="7">
        <f t="shared" si="5"/>
        <v>0</v>
      </c>
      <c r="L146" s="15"/>
      <c r="M146" s="31"/>
    </row>
    <row r="147" spans="1:13" ht="16.5">
      <c r="A147" s="10">
        <f>IF(O147,RANK(P147,P$1:P$65410),"")</f>
      </c>
      <c r="B147" s="11"/>
      <c r="C147" s="15"/>
      <c r="D147" s="30"/>
      <c r="E147" s="7"/>
      <c r="F147" s="19"/>
      <c r="G147" s="14"/>
      <c r="H147" s="14"/>
      <c r="I147" s="14"/>
      <c r="J147" s="14"/>
      <c r="K147" s="7">
        <f t="shared" si="5"/>
        <v>0</v>
      </c>
      <c r="L147" s="15"/>
      <c r="M147" s="31"/>
    </row>
    <row r="148" spans="1:13" ht="16.5">
      <c r="A148" s="10">
        <f>IF(O148,RANK(P148,P$1:P$65410),"")</f>
      </c>
      <c r="B148" s="11"/>
      <c r="C148" s="15"/>
      <c r="D148" s="30"/>
      <c r="E148" s="7"/>
      <c r="F148" s="19"/>
      <c r="G148" s="14"/>
      <c r="H148" s="14"/>
      <c r="I148" s="14"/>
      <c r="J148" s="14"/>
      <c r="K148" s="7">
        <f t="shared" si="5"/>
        <v>0</v>
      </c>
      <c r="L148" s="15"/>
      <c r="M148" s="31"/>
    </row>
    <row r="149" spans="1:13" ht="16.5">
      <c r="A149" s="10">
        <f>IF(O149,RANK(P149,P$1:P$65410),"")</f>
      </c>
      <c r="B149" s="11"/>
      <c r="C149" s="15"/>
      <c r="D149" s="30"/>
      <c r="E149" s="7"/>
      <c r="F149" s="19"/>
      <c r="G149" s="14"/>
      <c r="H149" s="14"/>
      <c r="I149" s="14"/>
      <c r="J149" s="14"/>
      <c r="K149" s="7">
        <f t="shared" si="5"/>
        <v>0</v>
      </c>
      <c r="L149" s="15"/>
      <c r="M149" s="31"/>
    </row>
    <row r="150" spans="1:13" ht="16.5">
      <c r="A150" s="10">
        <f>IF(O150,RANK(P150,P$1:P$65410),"")</f>
      </c>
      <c r="B150" s="11"/>
      <c r="C150" s="15"/>
      <c r="D150" s="30"/>
      <c r="E150" s="7"/>
      <c r="F150" s="19"/>
      <c r="G150" s="14"/>
      <c r="H150" s="14"/>
      <c r="I150" s="14"/>
      <c r="J150" s="14"/>
      <c r="K150" s="7">
        <f t="shared" si="5"/>
        <v>0</v>
      </c>
      <c r="L150" s="15"/>
      <c r="M150" s="31"/>
    </row>
    <row r="151" spans="1:13" ht="16.5">
      <c r="A151" s="10">
        <f>IF(O151,RANK(P151,P$1:P$65410),"")</f>
      </c>
      <c r="B151" s="11"/>
      <c r="C151" s="15"/>
      <c r="D151" s="30"/>
      <c r="E151" s="7"/>
      <c r="F151" s="19"/>
      <c r="G151" s="14"/>
      <c r="H151" s="14"/>
      <c r="I151" s="14"/>
      <c r="J151" s="14"/>
      <c r="K151" s="7">
        <f t="shared" si="5"/>
        <v>0</v>
      </c>
      <c r="L151" s="15"/>
      <c r="M151" s="31"/>
    </row>
    <row r="152" spans="1:13" ht="16.5">
      <c r="A152" s="10">
        <f>IF(O152,RANK(P152,P$1:P$65410),"")</f>
      </c>
      <c r="B152" s="11"/>
      <c r="C152" s="15"/>
      <c r="D152" s="30"/>
      <c r="E152" s="7"/>
      <c r="F152" s="19"/>
      <c r="G152" s="14"/>
      <c r="H152" s="14"/>
      <c r="I152" s="14"/>
      <c r="J152" s="14"/>
      <c r="K152" s="7">
        <f t="shared" si="5"/>
        <v>0</v>
      </c>
      <c r="L152" s="15"/>
      <c r="M152" s="31"/>
    </row>
    <row r="153" spans="1:13" ht="16.5">
      <c r="A153" s="10">
        <f>IF(O153,RANK(P153,P$1:P$65410),"")</f>
      </c>
      <c r="B153" s="11"/>
      <c r="C153" s="15"/>
      <c r="D153" s="30"/>
      <c r="E153" s="7"/>
      <c r="F153" s="19"/>
      <c r="G153" s="14"/>
      <c r="H153" s="14"/>
      <c r="I153" s="14"/>
      <c r="J153" s="14"/>
      <c r="K153" s="7">
        <f t="shared" si="5"/>
        <v>0</v>
      </c>
      <c r="L153" s="15"/>
      <c r="M153" s="31"/>
    </row>
    <row r="154" spans="1:13" ht="16.5">
      <c r="A154" s="10">
        <f>IF(O154,RANK(P154,P$1:P$65410),"")</f>
      </c>
      <c r="B154" s="11"/>
      <c r="C154" s="15"/>
      <c r="D154" s="30"/>
      <c r="E154" s="7"/>
      <c r="F154" s="19"/>
      <c r="G154" s="14"/>
      <c r="H154" s="14"/>
      <c r="I154" s="14"/>
      <c r="J154" s="14"/>
      <c r="K154" s="7">
        <f t="shared" si="5"/>
        <v>0</v>
      </c>
      <c r="L154" s="15"/>
      <c r="M154" s="31"/>
    </row>
    <row r="155" spans="1:13" ht="16.5">
      <c r="A155" s="10">
        <f>IF(O155,RANK(P155,P$1:P$65410),"")</f>
      </c>
      <c r="B155" s="11"/>
      <c r="C155" s="15"/>
      <c r="D155" s="30"/>
      <c r="E155" s="7"/>
      <c r="F155" s="19"/>
      <c r="G155" s="14"/>
      <c r="H155" s="14"/>
      <c r="I155" s="14"/>
      <c r="J155" s="14"/>
      <c r="K155" s="7">
        <f t="shared" si="5"/>
        <v>0</v>
      </c>
      <c r="L155" s="15"/>
      <c r="M155" s="31"/>
    </row>
    <row r="156" spans="1:13" ht="16.5">
      <c r="A156" s="10">
        <f>IF(O156,RANK(P156,P$1:P$65410),"")</f>
      </c>
      <c r="B156" s="11"/>
      <c r="C156" s="15"/>
      <c r="D156" s="30"/>
      <c r="E156" s="7"/>
      <c r="F156" s="19"/>
      <c r="G156" s="14"/>
      <c r="H156" s="14"/>
      <c r="I156" s="14"/>
      <c r="J156" s="14"/>
      <c r="K156" s="7">
        <f t="shared" si="5"/>
        <v>0</v>
      </c>
      <c r="L156" s="15"/>
      <c r="M156" s="31"/>
    </row>
    <row r="157" spans="1:13" ht="16.5">
      <c r="A157" s="10">
        <f>IF(O157,RANK(P157,P$1:P$65410),"")</f>
      </c>
      <c r="B157" s="11"/>
      <c r="C157" s="15"/>
      <c r="D157" s="30"/>
      <c r="E157" s="7"/>
      <c r="F157" s="19"/>
      <c r="G157" s="14"/>
      <c r="H157" s="14"/>
      <c r="I157" s="14"/>
      <c r="J157" s="14"/>
      <c r="K157" s="7">
        <f t="shared" si="5"/>
        <v>0</v>
      </c>
      <c r="L157" s="15"/>
      <c r="M157" s="31"/>
    </row>
    <row r="158" spans="1:13" ht="16.5">
      <c r="A158" s="10">
        <f>IF(O158,RANK(P158,P$1:P$65410),"")</f>
      </c>
      <c r="B158" s="11"/>
      <c r="C158" s="15"/>
      <c r="D158" s="30"/>
      <c r="E158" s="7"/>
      <c r="F158" s="19"/>
      <c r="G158" s="14"/>
      <c r="H158" s="14"/>
      <c r="I158" s="14"/>
      <c r="J158" s="14"/>
      <c r="K158" s="7">
        <f t="shared" si="5"/>
        <v>0</v>
      </c>
      <c r="L158" s="15"/>
      <c r="M158" s="31"/>
    </row>
    <row r="159" spans="1:13" ht="16.5">
      <c r="A159" s="10">
        <f>IF(O159,RANK(P159,P$1:P$65410),"")</f>
      </c>
      <c r="B159" s="11"/>
      <c r="C159" s="15"/>
      <c r="D159" s="30"/>
      <c r="E159" s="7"/>
      <c r="F159" s="19"/>
      <c r="G159" s="14"/>
      <c r="H159" s="14"/>
      <c r="I159" s="14"/>
      <c r="J159" s="14"/>
      <c r="K159" s="7">
        <f t="shared" si="5"/>
        <v>0</v>
      </c>
      <c r="L159" s="15"/>
      <c r="M159" s="31"/>
    </row>
    <row r="160" spans="1:13" ht="16.5">
      <c r="A160" s="10">
        <f>IF(O160,RANK(P160,P$1:P$65410),"")</f>
      </c>
      <c r="B160" s="11"/>
      <c r="C160" s="15"/>
      <c r="D160" s="30"/>
      <c r="E160" s="7"/>
      <c r="F160" s="19"/>
      <c r="G160" s="14"/>
      <c r="H160" s="14"/>
      <c r="I160" s="14"/>
      <c r="J160" s="14"/>
      <c r="K160" s="7">
        <f t="shared" si="5"/>
        <v>0</v>
      </c>
      <c r="L160" s="15"/>
      <c r="M160" s="31"/>
    </row>
    <row r="161" spans="1:13" ht="16.5">
      <c r="A161" s="10">
        <f>IF(O161,RANK(P161,P$1:P$65410),"")</f>
      </c>
      <c r="B161" s="11"/>
      <c r="C161" s="15"/>
      <c r="D161" s="30"/>
      <c r="E161" s="7"/>
      <c r="F161" s="19"/>
      <c r="G161" s="14"/>
      <c r="H161" s="14"/>
      <c r="I161" s="14"/>
      <c r="J161" s="14"/>
      <c r="K161" s="7">
        <f aca="true" t="shared" si="6" ref="K161:K192">SUM(G161:J161)</f>
        <v>0</v>
      </c>
      <c r="L161" s="15"/>
      <c r="M161" s="31"/>
    </row>
    <row r="162" spans="1:13" ht="16.5">
      <c r="A162" s="10">
        <f>IF(O162,RANK(P162,P$1:P$65410),"")</f>
      </c>
      <c r="B162" s="11"/>
      <c r="C162" s="15"/>
      <c r="D162" s="30"/>
      <c r="E162" s="7"/>
      <c r="F162" s="19"/>
      <c r="G162" s="14"/>
      <c r="H162" s="14"/>
      <c r="I162" s="14"/>
      <c r="J162" s="14"/>
      <c r="K162" s="7">
        <f t="shared" si="6"/>
        <v>0</v>
      </c>
      <c r="L162" s="15"/>
      <c r="M162" s="31"/>
    </row>
    <row r="163" spans="1:13" ht="16.5">
      <c r="A163" s="10">
        <f>IF(O163,RANK(P163,P$1:P$65410),"")</f>
      </c>
      <c r="B163" s="11"/>
      <c r="C163" s="15"/>
      <c r="D163" s="30"/>
      <c r="E163" s="7"/>
      <c r="F163" s="19"/>
      <c r="G163" s="14"/>
      <c r="H163" s="14"/>
      <c r="I163" s="14"/>
      <c r="J163" s="14"/>
      <c r="K163" s="7">
        <f t="shared" si="6"/>
        <v>0</v>
      </c>
      <c r="L163" s="15"/>
      <c r="M163" s="31"/>
    </row>
    <row r="164" spans="1:13" ht="16.5">
      <c r="A164" s="10">
        <f>IF(O164,RANK(P164,P$1:P$65410),"")</f>
      </c>
      <c r="B164" s="11"/>
      <c r="C164" s="15"/>
      <c r="D164" s="30"/>
      <c r="E164" s="7"/>
      <c r="F164" s="19"/>
      <c r="G164" s="14"/>
      <c r="H164" s="14"/>
      <c r="I164" s="14"/>
      <c r="J164" s="14"/>
      <c r="K164" s="7">
        <f t="shared" si="6"/>
        <v>0</v>
      </c>
      <c r="L164" s="15"/>
      <c r="M164" s="31"/>
    </row>
    <row r="165" spans="1:13" ht="16.5">
      <c r="A165" s="10">
        <f>IF(O165,RANK(P165,P$1:P$65410),"")</f>
      </c>
      <c r="B165" s="11"/>
      <c r="C165" s="15"/>
      <c r="D165" s="30"/>
      <c r="E165" s="7"/>
      <c r="F165" s="19"/>
      <c r="G165" s="14"/>
      <c r="H165" s="14"/>
      <c r="I165" s="14"/>
      <c r="J165" s="14"/>
      <c r="K165" s="7">
        <f t="shared" si="6"/>
        <v>0</v>
      </c>
      <c r="L165" s="15"/>
      <c r="M165" s="31"/>
    </row>
    <row r="166" spans="1:13" ht="16.5">
      <c r="A166" s="10">
        <f>IF(O166,RANK(P166,P$1:P$65410),"")</f>
      </c>
      <c r="B166" s="11"/>
      <c r="C166" s="15"/>
      <c r="D166" s="30"/>
      <c r="E166" s="7"/>
      <c r="F166" s="19"/>
      <c r="G166" s="14"/>
      <c r="H166" s="14"/>
      <c r="I166" s="14"/>
      <c r="J166" s="14"/>
      <c r="K166" s="7">
        <f t="shared" si="6"/>
        <v>0</v>
      </c>
      <c r="L166" s="15"/>
      <c r="M166" s="31"/>
    </row>
    <row r="167" spans="1:13" ht="16.5">
      <c r="A167" s="10">
        <f>IF(O167,RANK(P167,P$1:P$65410),"")</f>
      </c>
      <c r="B167" s="11"/>
      <c r="C167" s="15"/>
      <c r="D167" s="30"/>
      <c r="E167" s="7"/>
      <c r="F167" s="19"/>
      <c r="G167" s="14"/>
      <c r="H167" s="14"/>
      <c r="I167" s="14"/>
      <c r="J167" s="14"/>
      <c r="K167" s="7">
        <f t="shared" si="6"/>
        <v>0</v>
      </c>
      <c r="L167" s="15"/>
      <c r="M167" s="31"/>
    </row>
    <row r="168" spans="1:13" ht="16.5">
      <c r="A168" s="10">
        <f>IF(O168,RANK(P168,P$1:P$65410),"")</f>
      </c>
      <c r="B168" s="11"/>
      <c r="C168" s="15"/>
      <c r="D168" s="30"/>
      <c r="E168" s="7"/>
      <c r="F168" s="19"/>
      <c r="G168" s="14"/>
      <c r="H168" s="14"/>
      <c r="I168" s="14"/>
      <c r="J168" s="14"/>
      <c r="K168" s="7">
        <f t="shared" si="6"/>
        <v>0</v>
      </c>
      <c r="L168" s="15"/>
      <c r="M168" s="31"/>
    </row>
    <row r="169" spans="1:13" ht="16.5">
      <c r="A169" s="10">
        <f>IF(O169,RANK(P169,P$1:P$65410),"")</f>
      </c>
      <c r="B169" s="11"/>
      <c r="C169" s="15"/>
      <c r="D169" s="30"/>
      <c r="E169" s="7"/>
      <c r="F169" s="19"/>
      <c r="G169" s="14"/>
      <c r="H169" s="14"/>
      <c r="I169" s="14"/>
      <c r="J169" s="14"/>
      <c r="K169" s="7">
        <f t="shared" si="6"/>
        <v>0</v>
      </c>
      <c r="L169" s="15"/>
      <c r="M169" s="31"/>
    </row>
    <row r="170" spans="1:13" ht="16.5">
      <c r="A170" s="10">
        <f>IF(O170,RANK(P170,P$1:P$65410),"")</f>
      </c>
      <c r="B170" s="11"/>
      <c r="C170" s="15"/>
      <c r="D170" s="30"/>
      <c r="E170" s="7"/>
      <c r="F170" s="19"/>
      <c r="G170" s="14"/>
      <c r="H170" s="14"/>
      <c r="I170" s="14"/>
      <c r="J170" s="14"/>
      <c r="K170" s="7">
        <f t="shared" si="6"/>
        <v>0</v>
      </c>
      <c r="L170" s="15"/>
      <c r="M170" s="31"/>
    </row>
    <row r="171" spans="1:13" ht="16.5">
      <c r="A171" s="10">
        <f>IF(O171,RANK(P171,P$1:P$65410),"")</f>
      </c>
      <c r="B171" s="11"/>
      <c r="C171" s="15"/>
      <c r="D171" s="30"/>
      <c r="E171" s="7"/>
      <c r="F171" s="19"/>
      <c r="G171" s="14"/>
      <c r="H171" s="14"/>
      <c r="I171" s="14"/>
      <c r="J171" s="14"/>
      <c r="K171" s="7">
        <f t="shared" si="6"/>
        <v>0</v>
      </c>
      <c r="L171" s="15"/>
      <c r="M171" s="31"/>
    </row>
    <row r="172" spans="1:13" ht="16.5">
      <c r="A172" s="10">
        <f>IF(O172,RANK(P172,P$1:P$65410),"")</f>
      </c>
      <c r="B172" s="11"/>
      <c r="C172" s="15"/>
      <c r="D172" s="30"/>
      <c r="E172" s="7"/>
      <c r="F172" s="19"/>
      <c r="G172" s="14"/>
      <c r="H172" s="14"/>
      <c r="I172" s="14"/>
      <c r="J172" s="14"/>
      <c r="K172" s="7">
        <f t="shared" si="6"/>
        <v>0</v>
      </c>
      <c r="L172" s="15"/>
      <c r="M172" s="31"/>
    </row>
    <row r="173" spans="1:13" ht="16.5">
      <c r="A173" s="10">
        <f>IF(O173,RANK(P173,P$1:P$65410),"")</f>
      </c>
      <c r="B173" s="11"/>
      <c r="C173" s="15"/>
      <c r="D173" s="30"/>
      <c r="E173" s="7"/>
      <c r="F173" s="19"/>
      <c r="G173" s="14"/>
      <c r="H173" s="14"/>
      <c r="I173" s="14"/>
      <c r="J173" s="14"/>
      <c r="K173" s="7">
        <f t="shared" si="6"/>
        <v>0</v>
      </c>
      <c r="L173" s="15"/>
      <c r="M173" s="31"/>
    </row>
    <row r="174" spans="1:13" ht="16.5">
      <c r="A174" s="10">
        <f>IF(O174,RANK(P174,P$1:P$65410),"")</f>
      </c>
      <c r="B174" s="11"/>
      <c r="C174" s="15"/>
      <c r="D174" s="30"/>
      <c r="E174" s="7"/>
      <c r="F174" s="19"/>
      <c r="G174" s="14"/>
      <c r="H174" s="14"/>
      <c r="I174" s="14"/>
      <c r="J174" s="14"/>
      <c r="K174" s="7">
        <f t="shared" si="6"/>
        <v>0</v>
      </c>
      <c r="L174" s="15"/>
      <c r="M174" s="31"/>
    </row>
    <row r="175" spans="1:13" ht="16.5">
      <c r="A175" s="10">
        <f>IF(O175,RANK(P175,P$1:P$65410),"")</f>
      </c>
      <c r="B175" s="11"/>
      <c r="C175" s="15"/>
      <c r="D175" s="30"/>
      <c r="E175" s="7"/>
      <c r="F175" s="19"/>
      <c r="G175" s="14"/>
      <c r="H175" s="14"/>
      <c r="I175" s="14"/>
      <c r="J175" s="14"/>
      <c r="K175" s="7">
        <f t="shared" si="6"/>
        <v>0</v>
      </c>
      <c r="L175" s="15"/>
      <c r="M175" s="31"/>
    </row>
    <row r="176" spans="1:13" ht="16.5">
      <c r="A176" s="10">
        <f>IF(O176,RANK(P176,P$1:P$65410),"")</f>
      </c>
      <c r="B176" s="11"/>
      <c r="C176" s="15"/>
      <c r="D176" s="30"/>
      <c r="E176" s="7"/>
      <c r="F176" s="19"/>
      <c r="G176" s="14"/>
      <c r="H176" s="14"/>
      <c r="I176" s="14"/>
      <c r="J176" s="14"/>
      <c r="K176" s="7">
        <f t="shared" si="6"/>
        <v>0</v>
      </c>
      <c r="L176" s="15"/>
      <c r="M176" s="31"/>
    </row>
    <row r="177" spans="1:13" ht="16.5">
      <c r="A177" s="10">
        <f>IF(O177,RANK(P177,P$1:P$65410),"")</f>
      </c>
      <c r="B177" s="11"/>
      <c r="C177" s="15"/>
      <c r="D177" s="30"/>
      <c r="E177" s="7"/>
      <c r="F177" s="19"/>
      <c r="G177" s="14"/>
      <c r="H177" s="14"/>
      <c r="I177" s="14"/>
      <c r="J177" s="14"/>
      <c r="K177" s="7">
        <f t="shared" si="6"/>
        <v>0</v>
      </c>
      <c r="L177" s="15"/>
      <c r="M177" s="31"/>
    </row>
    <row r="178" spans="1:13" ht="16.5">
      <c r="A178" s="10">
        <f>IF(O178,RANK(P178,P$1:P$65410),"")</f>
      </c>
      <c r="B178" s="11"/>
      <c r="C178" s="15"/>
      <c r="D178" s="30"/>
      <c r="E178" s="7"/>
      <c r="F178" s="19"/>
      <c r="G178" s="14"/>
      <c r="H178" s="14"/>
      <c r="I178" s="14"/>
      <c r="J178" s="14"/>
      <c r="K178" s="7">
        <f t="shared" si="6"/>
        <v>0</v>
      </c>
      <c r="L178" s="15"/>
      <c r="M178" s="31"/>
    </row>
    <row r="179" spans="1:13" ht="16.5">
      <c r="A179" s="10">
        <f>IF(O179,RANK(P179,P$1:P$65410),"")</f>
      </c>
      <c r="B179" s="11"/>
      <c r="C179" s="15"/>
      <c r="D179" s="30"/>
      <c r="E179" s="7"/>
      <c r="F179" s="19"/>
      <c r="G179" s="14"/>
      <c r="H179" s="14"/>
      <c r="I179" s="14"/>
      <c r="J179" s="14"/>
      <c r="K179" s="7">
        <f t="shared" si="6"/>
        <v>0</v>
      </c>
      <c r="L179" s="15"/>
      <c r="M179" s="31"/>
    </row>
    <row r="180" spans="1:13" ht="16.5">
      <c r="A180" s="10">
        <f>IF(O180,RANK(P180,P$1:P$65410),"")</f>
      </c>
      <c r="B180" s="11"/>
      <c r="C180" s="15"/>
      <c r="D180" s="30"/>
      <c r="E180" s="7"/>
      <c r="F180" s="19"/>
      <c r="G180" s="14"/>
      <c r="H180" s="14"/>
      <c r="I180" s="14"/>
      <c r="J180" s="14"/>
      <c r="K180" s="7">
        <f t="shared" si="6"/>
        <v>0</v>
      </c>
      <c r="L180" s="15"/>
      <c r="M180" s="31"/>
    </row>
    <row r="181" spans="1:13" ht="16.5">
      <c r="A181" s="10">
        <f>IF(O181,RANK(P181,P$1:P$65410),"")</f>
      </c>
      <c r="B181" s="11"/>
      <c r="C181" s="15"/>
      <c r="D181" s="30"/>
      <c r="E181" s="7"/>
      <c r="F181" s="19"/>
      <c r="G181" s="14"/>
      <c r="H181" s="14"/>
      <c r="I181" s="14"/>
      <c r="J181" s="14"/>
      <c r="K181" s="7">
        <f t="shared" si="6"/>
        <v>0</v>
      </c>
      <c r="L181" s="15"/>
      <c r="M181" s="31"/>
    </row>
    <row r="182" spans="1:13" ht="16.5">
      <c r="A182" s="10">
        <f>IF(O182,RANK(P182,P$1:P$65410),"")</f>
      </c>
      <c r="B182" s="11"/>
      <c r="C182" s="15"/>
      <c r="D182" s="30"/>
      <c r="E182" s="7"/>
      <c r="F182" s="19"/>
      <c r="G182" s="14"/>
      <c r="H182" s="14"/>
      <c r="I182" s="14"/>
      <c r="J182" s="14"/>
      <c r="K182" s="7">
        <f t="shared" si="6"/>
        <v>0</v>
      </c>
      <c r="L182" s="15"/>
      <c r="M182" s="31"/>
    </row>
    <row r="183" spans="1:13" ht="16.5">
      <c r="A183" s="10">
        <f>IF(O183,RANK(P183,P$1:P$65410),"")</f>
      </c>
      <c r="B183" s="11"/>
      <c r="C183" s="15"/>
      <c r="D183" s="30"/>
      <c r="E183" s="7"/>
      <c r="F183" s="19"/>
      <c r="G183" s="14"/>
      <c r="H183" s="14"/>
      <c r="I183" s="14"/>
      <c r="J183" s="14"/>
      <c r="K183" s="7">
        <f t="shared" si="6"/>
        <v>0</v>
      </c>
      <c r="L183" s="15"/>
      <c r="M183" s="31"/>
    </row>
    <row r="184" spans="1:13" ht="16.5">
      <c r="A184" s="10">
        <f>IF(O184,RANK(P184,P$1:P$65410),"")</f>
      </c>
      <c r="B184" s="11"/>
      <c r="C184" s="15"/>
      <c r="D184" s="30"/>
      <c r="E184" s="7"/>
      <c r="F184" s="19"/>
      <c r="G184" s="14"/>
      <c r="H184" s="14"/>
      <c r="I184" s="14"/>
      <c r="J184" s="14"/>
      <c r="K184" s="7">
        <f t="shared" si="6"/>
        <v>0</v>
      </c>
      <c r="L184" s="15"/>
      <c r="M184" s="31"/>
    </row>
    <row r="185" spans="1:13" ht="16.5">
      <c r="A185" s="10">
        <f>IF(O185,RANK(P185,P$1:P$65410),"")</f>
      </c>
      <c r="B185" s="11"/>
      <c r="C185" s="15"/>
      <c r="D185" s="30"/>
      <c r="E185" s="7"/>
      <c r="F185" s="19"/>
      <c r="G185" s="14"/>
      <c r="H185" s="14"/>
      <c r="I185" s="14"/>
      <c r="J185" s="14"/>
      <c r="K185" s="7">
        <f t="shared" si="6"/>
        <v>0</v>
      </c>
      <c r="L185" s="15"/>
      <c r="M185" s="31"/>
    </row>
    <row r="186" spans="1:13" ht="16.5">
      <c r="A186" s="10">
        <f>IF(O186,RANK(P186,P$1:P$65410),"")</f>
      </c>
      <c r="B186" s="11"/>
      <c r="C186" s="15"/>
      <c r="D186" s="30"/>
      <c r="E186" s="7"/>
      <c r="F186" s="19"/>
      <c r="G186" s="14"/>
      <c r="H186" s="14"/>
      <c r="I186" s="14"/>
      <c r="J186" s="14"/>
      <c r="K186" s="7">
        <f t="shared" si="6"/>
        <v>0</v>
      </c>
      <c r="L186" s="15"/>
      <c r="M186" s="31"/>
    </row>
    <row r="187" spans="1:13" ht="16.5">
      <c r="A187" s="10">
        <f>IF(O187,RANK(P187,P$1:P$65410),"")</f>
      </c>
      <c r="B187" s="11"/>
      <c r="C187" s="15"/>
      <c r="D187" s="30"/>
      <c r="E187" s="7"/>
      <c r="F187" s="19"/>
      <c r="G187" s="14"/>
      <c r="H187" s="14"/>
      <c r="I187" s="14"/>
      <c r="J187" s="14"/>
      <c r="K187" s="7">
        <f t="shared" si="6"/>
        <v>0</v>
      </c>
      <c r="L187" s="15"/>
      <c r="M187" s="31"/>
    </row>
    <row r="188" spans="1:13" ht="16.5">
      <c r="A188" s="10">
        <f>IF(O188,RANK(P188,P$1:P$65410),"")</f>
      </c>
      <c r="B188" s="11"/>
      <c r="C188" s="15"/>
      <c r="D188" s="30"/>
      <c r="E188" s="7"/>
      <c r="F188" s="19"/>
      <c r="G188" s="14"/>
      <c r="H188" s="14"/>
      <c r="I188" s="14"/>
      <c r="J188" s="14"/>
      <c r="K188" s="7">
        <f t="shared" si="6"/>
        <v>0</v>
      </c>
      <c r="L188" s="15"/>
      <c r="M188" s="31"/>
    </row>
    <row r="189" spans="1:13" ht="16.5">
      <c r="A189" s="10">
        <f>IF(O189,RANK(P189,P$1:P$65410),"")</f>
      </c>
      <c r="B189" s="11"/>
      <c r="C189" s="15"/>
      <c r="D189" s="30"/>
      <c r="E189" s="7"/>
      <c r="F189" s="19"/>
      <c r="G189" s="14"/>
      <c r="H189" s="14"/>
      <c r="I189" s="14"/>
      <c r="J189" s="14"/>
      <c r="K189" s="7">
        <f t="shared" si="6"/>
        <v>0</v>
      </c>
      <c r="L189" s="15"/>
      <c r="M189" s="31"/>
    </row>
    <row r="190" spans="1:13" ht="16.5">
      <c r="A190" s="10">
        <f>IF(O190,RANK(P190,P$1:P$65410),"")</f>
      </c>
      <c r="B190" s="11"/>
      <c r="C190" s="15"/>
      <c r="D190" s="30"/>
      <c r="E190" s="7"/>
      <c r="F190" s="19"/>
      <c r="G190" s="14"/>
      <c r="H190" s="14"/>
      <c r="I190" s="14"/>
      <c r="J190" s="14"/>
      <c r="K190" s="7">
        <f t="shared" si="6"/>
        <v>0</v>
      </c>
      <c r="L190" s="15"/>
      <c r="M190" s="31"/>
    </row>
    <row r="191" spans="1:13" ht="16.5">
      <c r="A191" s="10">
        <f>IF(O191,RANK(P191,P$1:P$65410),"")</f>
      </c>
      <c r="B191" s="11"/>
      <c r="C191" s="15"/>
      <c r="D191" s="30"/>
      <c r="E191" s="7"/>
      <c r="F191" s="19"/>
      <c r="G191" s="14"/>
      <c r="H191" s="14"/>
      <c r="I191" s="14"/>
      <c r="J191" s="14"/>
      <c r="K191" s="7">
        <f t="shared" si="6"/>
        <v>0</v>
      </c>
      <c r="L191" s="15"/>
      <c r="M191" s="31"/>
    </row>
    <row r="192" spans="1:13" ht="16.5">
      <c r="A192" s="10">
        <f>IF(O192,RANK(P192,P$1:P$65410),"")</f>
      </c>
      <c r="B192" s="11"/>
      <c r="C192" s="15"/>
      <c r="D192" s="30"/>
      <c r="E192" s="7"/>
      <c r="F192" s="19"/>
      <c r="G192" s="14"/>
      <c r="H192" s="14"/>
      <c r="I192" s="14"/>
      <c r="J192" s="14"/>
      <c r="K192" s="7">
        <f t="shared" si="6"/>
        <v>0</v>
      </c>
      <c r="L192" s="15"/>
      <c r="M192" s="31"/>
    </row>
    <row r="193" spans="1:13" ht="16.5">
      <c r="A193" s="10">
        <f>IF(O193,RANK(P193,P$1:P$65410),"")</f>
      </c>
      <c r="B193" s="11"/>
      <c r="C193" s="15"/>
      <c r="D193" s="30"/>
      <c r="E193" s="7"/>
      <c r="F193" s="19"/>
      <c r="G193" s="14"/>
      <c r="H193" s="14"/>
      <c r="I193" s="14"/>
      <c r="J193" s="14"/>
      <c r="K193" s="7">
        <f aca="true" t="shared" si="7" ref="K193:K199">SUM(G193:J193)</f>
        <v>0</v>
      </c>
      <c r="L193" s="15"/>
      <c r="M193" s="31"/>
    </row>
    <row r="194" spans="1:13" ht="16.5">
      <c r="A194" s="10">
        <f>IF(O194,RANK(P194,P$1:P$65410),"")</f>
      </c>
      <c r="B194" s="11"/>
      <c r="C194" s="15"/>
      <c r="D194" s="30"/>
      <c r="E194" s="7"/>
      <c r="F194" s="19"/>
      <c r="G194" s="14"/>
      <c r="H194" s="14"/>
      <c r="I194" s="14"/>
      <c r="J194" s="14"/>
      <c r="K194" s="7">
        <f t="shared" si="7"/>
        <v>0</v>
      </c>
      <c r="L194" s="15"/>
      <c r="M194" s="31"/>
    </row>
    <row r="195" spans="1:13" ht="16.5">
      <c r="A195" s="10">
        <f>IF(O195,RANK(P195,P$1:P$65410),"")</f>
      </c>
      <c r="B195" s="11"/>
      <c r="C195" s="15"/>
      <c r="D195" s="30"/>
      <c r="E195" s="7"/>
      <c r="F195" s="19"/>
      <c r="G195" s="14"/>
      <c r="H195" s="14"/>
      <c r="I195" s="14"/>
      <c r="J195" s="14"/>
      <c r="K195" s="7">
        <f t="shared" si="7"/>
        <v>0</v>
      </c>
      <c r="L195" s="15"/>
      <c r="M195" s="31"/>
    </row>
    <row r="196" spans="1:13" ht="16.5">
      <c r="A196" s="10">
        <f>IF(O196,RANK(P196,P$1:P$65410),"")</f>
      </c>
      <c r="B196" s="11"/>
      <c r="C196" s="15"/>
      <c r="D196" s="30"/>
      <c r="E196" s="7"/>
      <c r="F196" s="19"/>
      <c r="G196" s="14"/>
      <c r="H196" s="14"/>
      <c r="I196" s="14"/>
      <c r="J196" s="14"/>
      <c r="K196" s="7">
        <f t="shared" si="7"/>
        <v>0</v>
      </c>
      <c r="L196" s="15"/>
      <c r="M196" s="31"/>
    </row>
    <row r="197" spans="1:13" ht="16.5">
      <c r="A197" s="10">
        <f>IF(O197,RANK(P197,P$1:P$65410),"")</f>
      </c>
      <c r="B197" s="11"/>
      <c r="C197" s="15"/>
      <c r="D197" s="30"/>
      <c r="E197" s="7"/>
      <c r="F197" s="19"/>
      <c r="G197" s="14"/>
      <c r="H197" s="14"/>
      <c r="I197" s="14"/>
      <c r="J197" s="14"/>
      <c r="K197" s="7">
        <f t="shared" si="7"/>
        <v>0</v>
      </c>
      <c r="L197" s="15"/>
      <c r="M197" s="31"/>
    </row>
    <row r="198" spans="1:13" ht="16.5">
      <c r="A198" s="10">
        <f>IF(O198,RANK(P198,P$1:P$65410),"")</f>
      </c>
      <c r="B198" s="11"/>
      <c r="C198" s="15"/>
      <c r="D198" s="30"/>
      <c r="E198" s="7"/>
      <c r="F198" s="19"/>
      <c r="G198" s="14"/>
      <c r="H198" s="14"/>
      <c r="I198" s="14"/>
      <c r="J198" s="14"/>
      <c r="K198" s="7">
        <f t="shared" si="7"/>
        <v>0</v>
      </c>
      <c r="L198" s="15"/>
      <c r="M198" s="31"/>
    </row>
    <row r="199" spans="1:13" ht="16.5">
      <c r="A199" s="10">
        <f>IF(O199,RANK(P199,P$1:P$65410),"")</f>
      </c>
      <c r="B199" s="11"/>
      <c r="C199" s="15"/>
      <c r="D199" s="30"/>
      <c r="E199" s="7"/>
      <c r="F199" s="19"/>
      <c r="G199" s="14"/>
      <c r="H199" s="14"/>
      <c r="I199" s="14"/>
      <c r="J199" s="14"/>
      <c r="K199" s="7">
        <f t="shared" si="7"/>
        <v>0</v>
      </c>
      <c r="L199" s="15"/>
      <c r="M199" s="31"/>
    </row>
  </sheetData>
  <sheetProtection/>
  <printOptions horizontalCentered="1" verticalCentered="1"/>
  <pageMargins left="0.7875" right="0.7875" top="0.9840277777777777" bottom="0.9840277777777777" header="0.5118055555555555" footer="0.5118055555555555"/>
  <pageSetup horizontalDpi="300" verticalDpi="300" orientation="landscape" paperSize="13" scale="75"/>
  <headerFooter alignWithMargins="0">
    <oddHeader>&amp;C&amp;16第１９回中部女子学生ライフル射撃選手権大会
&amp;"ＭＳ Ｐゴシック,太字"&amp;20 10mS40W</oddHeader>
    <oddFooter>&amp;L&amp;D　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200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2" width="5.625" style="0" customWidth="1"/>
    <col min="3" max="4" width="5.625" style="1" customWidth="1"/>
    <col min="5" max="5" width="17.50390625" style="1" customWidth="1"/>
    <col min="6" max="6" width="18.50390625" style="1" customWidth="1"/>
    <col min="7" max="12" width="5.00390625" style="1" customWidth="1"/>
    <col min="13" max="13" width="6.125" style="1" customWidth="1"/>
    <col min="14" max="14" width="11.50390625" style="1" customWidth="1"/>
  </cols>
  <sheetData>
    <row r="1" spans="1:14" ht="16.5">
      <c r="A1" s="3" t="s">
        <v>0</v>
      </c>
      <c r="B1" s="4"/>
      <c r="C1" s="5" t="s">
        <v>1</v>
      </c>
      <c r="D1" s="5" t="s">
        <v>2</v>
      </c>
      <c r="E1" s="5" t="s">
        <v>3</v>
      </c>
      <c r="F1" s="5" t="s">
        <v>4</v>
      </c>
      <c r="G1" s="6" t="s">
        <v>127</v>
      </c>
      <c r="H1" s="6" t="s">
        <v>128</v>
      </c>
      <c r="I1" s="6" t="s">
        <v>129</v>
      </c>
      <c r="J1" s="6" t="s">
        <v>130</v>
      </c>
      <c r="K1" s="6" t="s">
        <v>131</v>
      </c>
      <c r="L1" s="6" t="s">
        <v>132</v>
      </c>
      <c r="M1" s="5" t="s">
        <v>11</v>
      </c>
      <c r="N1" s="7" t="s">
        <v>12</v>
      </c>
    </row>
    <row r="2" spans="1:15" ht="16.5">
      <c r="A2" s="15">
        <f>RANK(M2,M:M)</f>
        <v>1</v>
      </c>
      <c r="B2" s="11"/>
      <c r="C2" s="15"/>
      <c r="D2" s="30"/>
      <c r="E2" s="7"/>
      <c r="F2" s="19"/>
      <c r="G2" s="14"/>
      <c r="H2" s="14"/>
      <c r="I2" s="14"/>
      <c r="J2" s="14"/>
      <c r="K2" s="14"/>
      <c r="L2" s="14"/>
      <c r="M2" s="7">
        <f>SUM(G2:L2)</f>
        <v>0</v>
      </c>
      <c r="N2" s="15"/>
      <c r="O2" s="31"/>
    </row>
    <row r="3" spans="1:15" ht="16.5">
      <c r="A3" s="15">
        <f aca="true" t="shared" si="0" ref="A3:A66">RANK(M3,M$1:M$65536)</f>
        <v>1</v>
      </c>
      <c r="B3" s="11"/>
      <c r="C3" s="15"/>
      <c r="D3" s="30"/>
      <c r="E3" s="7"/>
      <c r="F3" s="19"/>
      <c r="G3" s="14"/>
      <c r="H3" s="14"/>
      <c r="I3" s="14"/>
      <c r="J3" s="14"/>
      <c r="K3" s="14"/>
      <c r="L3" s="14"/>
      <c r="M3" s="7">
        <f aca="true" t="shared" si="1" ref="M3:M66">SUM(G3:L3)</f>
        <v>0</v>
      </c>
      <c r="N3" s="15"/>
      <c r="O3" s="31"/>
    </row>
    <row r="4" spans="1:15" ht="16.5">
      <c r="A4" s="15">
        <f t="shared" si="0"/>
        <v>1</v>
      </c>
      <c r="B4" s="11"/>
      <c r="C4" s="15"/>
      <c r="D4" s="30"/>
      <c r="E4" s="7"/>
      <c r="F4" s="19"/>
      <c r="G4" s="14"/>
      <c r="H4" s="14"/>
      <c r="I4" s="14"/>
      <c r="J4" s="14"/>
      <c r="K4" s="14"/>
      <c r="L4" s="14"/>
      <c r="M4" s="7">
        <f t="shared" si="1"/>
        <v>0</v>
      </c>
      <c r="N4" s="15"/>
      <c r="O4" s="31"/>
    </row>
    <row r="5" spans="1:15" ht="16.5">
      <c r="A5" s="15">
        <f t="shared" si="0"/>
        <v>1</v>
      </c>
      <c r="B5" s="11"/>
      <c r="C5" s="15"/>
      <c r="D5" s="30"/>
      <c r="E5" s="7"/>
      <c r="F5" s="19"/>
      <c r="G5" s="14"/>
      <c r="H5" s="14"/>
      <c r="I5" s="14"/>
      <c r="J5" s="14"/>
      <c r="K5" s="14"/>
      <c r="L5" s="14"/>
      <c r="M5" s="7">
        <f t="shared" si="1"/>
        <v>0</v>
      </c>
      <c r="N5" s="15"/>
      <c r="O5" s="31"/>
    </row>
    <row r="6" spans="1:15" ht="16.5">
      <c r="A6" s="15">
        <f t="shared" si="0"/>
        <v>1</v>
      </c>
      <c r="B6" s="11"/>
      <c r="C6" s="15"/>
      <c r="D6" s="30"/>
      <c r="E6" s="7"/>
      <c r="F6" s="19"/>
      <c r="G6" s="14"/>
      <c r="H6" s="14"/>
      <c r="I6" s="14"/>
      <c r="J6" s="14"/>
      <c r="K6" s="14"/>
      <c r="L6" s="14"/>
      <c r="M6" s="7">
        <f t="shared" si="1"/>
        <v>0</v>
      </c>
      <c r="N6" s="15"/>
      <c r="O6" s="31"/>
    </row>
    <row r="7" spans="1:15" ht="16.5">
      <c r="A7" s="15">
        <f t="shared" si="0"/>
        <v>1</v>
      </c>
      <c r="B7" s="11"/>
      <c r="C7" s="15"/>
      <c r="D7" s="30"/>
      <c r="E7" s="7"/>
      <c r="F7" s="19"/>
      <c r="G7" s="14"/>
      <c r="H7" s="14"/>
      <c r="I7" s="14"/>
      <c r="J7" s="14"/>
      <c r="K7" s="14"/>
      <c r="L7" s="14"/>
      <c r="M7" s="7">
        <f t="shared" si="1"/>
        <v>0</v>
      </c>
      <c r="N7" s="15"/>
      <c r="O7" s="31"/>
    </row>
    <row r="8" spans="1:15" ht="16.5">
      <c r="A8" s="15">
        <f t="shared" si="0"/>
        <v>1</v>
      </c>
      <c r="B8" s="11"/>
      <c r="C8" s="15"/>
      <c r="D8" s="30"/>
      <c r="E8" s="7"/>
      <c r="F8" s="19"/>
      <c r="G8" s="14"/>
      <c r="H8" s="14"/>
      <c r="I8" s="14"/>
      <c r="J8" s="14"/>
      <c r="K8" s="14"/>
      <c r="L8" s="14"/>
      <c r="M8" s="7">
        <f t="shared" si="1"/>
        <v>0</v>
      </c>
      <c r="N8" s="15"/>
      <c r="O8" s="31"/>
    </row>
    <row r="9" spans="1:15" ht="16.5">
      <c r="A9" s="15">
        <f t="shared" si="0"/>
        <v>1</v>
      </c>
      <c r="B9" s="11"/>
      <c r="C9" s="15"/>
      <c r="D9" s="30"/>
      <c r="E9" s="7"/>
      <c r="F9" s="19"/>
      <c r="G9" s="14"/>
      <c r="H9" s="14"/>
      <c r="I9" s="14"/>
      <c r="J9" s="14"/>
      <c r="K9" s="14"/>
      <c r="L9" s="14"/>
      <c r="M9" s="7">
        <f t="shared" si="1"/>
        <v>0</v>
      </c>
      <c r="N9" s="15"/>
      <c r="O9" s="31"/>
    </row>
    <row r="10" spans="1:15" ht="16.5">
      <c r="A10" s="15">
        <f t="shared" si="0"/>
        <v>1</v>
      </c>
      <c r="B10" s="11"/>
      <c r="C10" s="15"/>
      <c r="D10" s="30"/>
      <c r="E10" s="7"/>
      <c r="F10" s="19"/>
      <c r="G10" s="14"/>
      <c r="H10" s="14"/>
      <c r="I10" s="14"/>
      <c r="J10" s="14"/>
      <c r="K10" s="14"/>
      <c r="L10" s="14"/>
      <c r="M10" s="7">
        <f t="shared" si="1"/>
        <v>0</v>
      </c>
      <c r="N10" s="15"/>
      <c r="O10" s="31"/>
    </row>
    <row r="11" spans="1:15" ht="16.5">
      <c r="A11" s="15">
        <f t="shared" si="0"/>
        <v>1</v>
      </c>
      <c r="B11" s="11"/>
      <c r="C11" s="15"/>
      <c r="D11" s="30"/>
      <c r="E11" s="7"/>
      <c r="F11" s="19"/>
      <c r="G11" s="14"/>
      <c r="H11" s="14"/>
      <c r="I11" s="14"/>
      <c r="J11" s="14"/>
      <c r="K11" s="14"/>
      <c r="L11" s="14"/>
      <c r="M11" s="7">
        <f t="shared" si="1"/>
        <v>0</v>
      </c>
      <c r="N11" s="15"/>
      <c r="O11" s="31"/>
    </row>
    <row r="12" spans="1:15" ht="16.5">
      <c r="A12" s="15">
        <f t="shared" si="0"/>
        <v>1</v>
      </c>
      <c r="B12" s="11"/>
      <c r="C12" s="15"/>
      <c r="D12" s="30"/>
      <c r="E12" s="7"/>
      <c r="F12" s="19"/>
      <c r="G12" s="14"/>
      <c r="H12" s="14"/>
      <c r="I12" s="14"/>
      <c r="J12" s="14"/>
      <c r="K12" s="14"/>
      <c r="L12" s="14"/>
      <c r="M12" s="7">
        <f t="shared" si="1"/>
        <v>0</v>
      </c>
      <c r="N12" s="15"/>
      <c r="O12" s="31"/>
    </row>
    <row r="13" spans="1:15" ht="16.5">
      <c r="A13" s="15">
        <f t="shared" si="0"/>
        <v>1</v>
      </c>
      <c r="B13" s="11"/>
      <c r="C13" s="15"/>
      <c r="D13" s="30"/>
      <c r="E13" s="7"/>
      <c r="F13" s="19"/>
      <c r="G13" s="14"/>
      <c r="H13" s="14"/>
      <c r="I13" s="14"/>
      <c r="J13" s="14"/>
      <c r="K13" s="14"/>
      <c r="L13" s="14"/>
      <c r="M13" s="7">
        <f t="shared" si="1"/>
        <v>0</v>
      </c>
      <c r="N13" s="15"/>
      <c r="O13" s="31"/>
    </row>
    <row r="14" spans="1:15" ht="16.5">
      <c r="A14" s="15">
        <f t="shared" si="0"/>
        <v>1</v>
      </c>
      <c r="B14" s="11"/>
      <c r="C14" s="15"/>
      <c r="D14" s="30"/>
      <c r="E14" s="7"/>
      <c r="F14" s="19"/>
      <c r="G14" s="14"/>
      <c r="H14" s="14"/>
      <c r="I14" s="14"/>
      <c r="J14" s="14"/>
      <c r="K14" s="14"/>
      <c r="L14" s="14"/>
      <c r="M14" s="7">
        <f t="shared" si="1"/>
        <v>0</v>
      </c>
      <c r="N14" s="15"/>
      <c r="O14" s="31"/>
    </row>
    <row r="15" spans="1:15" ht="16.5">
      <c r="A15" s="15">
        <f t="shared" si="0"/>
        <v>1</v>
      </c>
      <c r="B15" s="11"/>
      <c r="C15" s="15"/>
      <c r="D15" s="30"/>
      <c r="E15" s="7"/>
      <c r="F15" s="19"/>
      <c r="G15" s="14"/>
      <c r="H15" s="14"/>
      <c r="I15" s="14"/>
      <c r="J15" s="14"/>
      <c r="K15" s="14"/>
      <c r="L15" s="14"/>
      <c r="M15" s="7">
        <f t="shared" si="1"/>
        <v>0</v>
      </c>
      <c r="N15" s="15"/>
      <c r="O15" s="31"/>
    </row>
    <row r="16" spans="1:15" ht="16.5">
      <c r="A16" s="15">
        <f t="shared" si="0"/>
        <v>1</v>
      </c>
      <c r="B16" s="11"/>
      <c r="C16" s="15"/>
      <c r="D16" s="30"/>
      <c r="E16" s="7"/>
      <c r="F16" s="19"/>
      <c r="G16" s="14"/>
      <c r="H16" s="14"/>
      <c r="I16" s="14"/>
      <c r="J16" s="14"/>
      <c r="K16" s="14"/>
      <c r="L16" s="14"/>
      <c r="M16" s="7">
        <f t="shared" si="1"/>
        <v>0</v>
      </c>
      <c r="N16" s="15"/>
      <c r="O16" s="31"/>
    </row>
    <row r="17" spans="1:15" ht="16.5">
      <c r="A17" s="15">
        <f t="shared" si="0"/>
        <v>1</v>
      </c>
      <c r="B17" s="11"/>
      <c r="C17" s="15"/>
      <c r="D17" s="30"/>
      <c r="E17" s="7"/>
      <c r="F17" s="19"/>
      <c r="G17" s="14"/>
      <c r="H17" s="14"/>
      <c r="I17" s="14"/>
      <c r="J17" s="14"/>
      <c r="K17" s="14"/>
      <c r="L17" s="14"/>
      <c r="M17" s="7">
        <f t="shared" si="1"/>
        <v>0</v>
      </c>
      <c r="N17" s="15"/>
      <c r="O17" s="31"/>
    </row>
    <row r="18" spans="1:15" ht="16.5">
      <c r="A18" s="15">
        <f t="shared" si="0"/>
        <v>1</v>
      </c>
      <c r="B18" s="11"/>
      <c r="C18" s="15"/>
      <c r="D18" s="30"/>
      <c r="E18" s="7"/>
      <c r="F18" s="19"/>
      <c r="G18" s="14"/>
      <c r="H18" s="14"/>
      <c r="I18" s="14"/>
      <c r="J18" s="14"/>
      <c r="K18" s="14"/>
      <c r="L18" s="14"/>
      <c r="M18" s="7">
        <f t="shared" si="1"/>
        <v>0</v>
      </c>
      <c r="N18" s="15"/>
      <c r="O18" s="31"/>
    </row>
    <row r="19" spans="1:15" ht="16.5">
      <c r="A19" s="15">
        <f t="shared" si="0"/>
        <v>1</v>
      </c>
      <c r="B19" s="11"/>
      <c r="C19" s="15"/>
      <c r="D19" s="30"/>
      <c r="E19" s="7"/>
      <c r="F19" s="19"/>
      <c r="G19" s="14"/>
      <c r="H19" s="14"/>
      <c r="I19" s="14"/>
      <c r="J19" s="14"/>
      <c r="K19" s="14"/>
      <c r="L19" s="14"/>
      <c r="M19" s="7">
        <f t="shared" si="1"/>
        <v>0</v>
      </c>
      <c r="N19" s="15"/>
      <c r="O19" s="31"/>
    </row>
    <row r="20" spans="1:15" ht="16.5">
      <c r="A20" s="15">
        <f t="shared" si="0"/>
        <v>1</v>
      </c>
      <c r="B20" s="11"/>
      <c r="C20" s="15"/>
      <c r="D20" s="30"/>
      <c r="E20" s="7"/>
      <c r="F20" s="19"/>
      <c r="G20" s="14"/>
      <c r="H20" s="14"/>
      <c r="I20" s="14"/>
      <c r="J20" s="14"/>
      <c r="K20" s="14"/>
      <c r="L20" s="14"/>
      <c r="M20" s="7">
        <f t="shared" si="1"/>
        <v>0</v>
      </c>
      <c r="N20" s="15"/>
      <c r="O20" s="31"/>
    </row>
    <row r="21" spans="1:15" ht="16.5">
      <c r="A21" s="15">
        <f t="shared" si="0"/>
        <v>1</v>
      </c>
      <c r="B21" s="11"/>
      <c r="C21" s="15"/>
      <c r="D21" s="30"/>
      <c r="E21" s="7"/>
      <c r="F21" s="19"/>
      <c r="G21" s="14"/>
      <c r="H21" s="14"/>
      <c r="I21" s="14"/>
      <c r="J21" s="14"/>
      <c r="K21" s="14"/>
      <c r="L21" s="14"/>
      <c r="M21" s="7">
        <f t="shared" si="1"/>
        <v>0</v>
      </c>
      <c r="N21" s="15"/>
      <c r="O21" s="31"/>
    </row>
    <row r="22" spans="1:15" ht="16.5">
      <c r="A22" s="15">
        <f t="shared" si="0"/>
        <v>1</v>
      </c>
      <c r="B22" s="11"/>
      <c r="C22" s="15"/>
      <c r="D22" s="30"/>
      <c r="E22" s="7"/>
      <c r="F22" s="19"/>
      <c r="G22" s="14"/>
      <c r="H22" s="14"/>
      <c r="I22" s="14"/>
      <c r="J22" s="14"/>
      <c r="K22" s="14"/>
      <c r="L22" s="14"/>
      <c r="M22" s="7">
        <f t="shared" si="1"/>
        <v>0</v>
      </c>
      <c r="N22" s="15"/>
      <c r="O22" s="31"/>
    </row>
    <row r="23" spans="1:15" ht="16.5">
      <c r="A23" s="15">
        <f t="shared" si="0"/>
        <v>1</v>
      </c>
      <c r="B23" s="11"/>
      <c r="C23" s="15"/>
      <c r="D23" s="30"/>
      <c r="E23" s="7"/>
      <c r="F23" s="19"/>
      <c r="G23" s="14"/>
      <c r="H23" s="14"/>
      <c r="I23" s="14"/>
      <c r="J23" s="14"/>
      <c r="K23" s="14"/>
      <c r="L23" s="14"/>
      <c r="M23" s="7">
        <f t="shared" si="1"/>
        <v>0</v>
      </c>
      <c r="N23" s="15"/>
      <c r="O23" s="31"/>
    </row>
    <row r="24" spans="1:15" ht="16.5">
      <c r="A24" s="15">
        <f t="shared" si="0"/>
        <v>1</v>
      </c>
      <c r="B24" s="11"/>
      <c r="C24" s="15"/>
      <c r="D24" s="30"/>
      <c r="E24" s="7"/>
      <c r="F24" s="19"/>
      <c r="G24" s="14"/>
      <c r="H24" s="14"/>
      <c r="I24" s="14"/>
      <c r="J24" s="14"/>
      <c r="K24" s="14"/>
      <c r="L24" s="14"/>
      <c r="M24" s="7">
        <f t="shared" si="1"/>
        <v>0</v>
      </c>
      <c r="N24" s="15"/>
      <c r="O24" s="31"/>
    </row>
    <row r="25" spans="1:15" ht="16.5">
      <c r="A25" s="15">
        <f t="shared" si="0"/>
        <v>1</v>
      </c>
      <c r="B25" s="11"/>
      <c r="C25" s="15"/>
      <c r="D25" s="30"/>
      <c r="E25" s="7"/>
      <c r="F25" s="19"/>
      <c r="G25" s="14"/>
      <c r="H25" s="14"/>
      <c r="I25" s="14"/>
      <c r="J25" s="14"/>
      <c r="K25" s="14"/>
      <c r="L25" s="14"/>
      <c r="M25" s="7">
        <f t="shared" si="1"/>
        <v>0</v>
      </c>
      <c r="N25" s="15"/>
      <c r="O25" s="31"/>
    </row>
    <row r="26" spans="1:15" ht="16.5">
      <c r="A26" s="15">
        <f t="shared" si="0"/>
        <v>1</v>
      </c>
      <c r="B26" s="11"/>
      <c r="C26" s="15"/>
      <c r="D26" s="30"/>
      <c r="E26" s="7"/>
      <c r="F26" s="19"/>
      <c r="G26" s="14"/>
      <c r="H26" s="14"/>
      <c r="I26" s="14"/>
      <c r="J26" s="14"/>
      <c r="K26" s="14"/>
      <c r="L26" s="14"/>
      <c r="M26" s="7">
        <f t="shared" si="1"/>
        <v>0</v>
      </c>
      <c r="N26" s="15"/>
      <c r="O26" s="31"/>
    </row>
    <row r="27" spans="1:15" ht="16.5">
      <c r="A27" s="15">
        <f t="shared" si="0"/>
        <v>1</v>
      </c>
      <c r="B27" s="11"/>
      <c r="C27" s="15"/>
      <c r="D27" s="30"/>
      <c r="E27" s="7"/>
      <c r="F27" s="19"/>
      <c r="G27" s="14"/>
      <c r="H27" s="14"/>
      <c r="I27" s="14"/>
      <c r="J27" s="14"/>
      <c r="K27" s="14"/>
      <c r="L27" s="14"/>
      <c r="M27" s="7">
        <f t="shared" si="1"/>
        <v>0</v>
      </c>
      <c r="N27" s="15"/>
      <c r="O27" s="31"/>
    </row>
    <row r="28" spans="1:15" ht="16.5">
      <c r="A28" s="15">
        <f t="shared" si="0"/>
        <v>1</v>
      </c>
      <c r="B28" s="11"/>
      <c r="C28" s="15"/>
      <c r="D28" s="30"/>
      <c r="E28" s="7"/>
      <c r="F28" s="19"/>
      <c r="G28" s="14"/>
      <c r="H28" s="14"/>
      <c r="I28" s="14"/>
      <c r="J28" s="14"/>
      <c r="K28" s="14"/>
      <c r="L28" s="14"/>
      <c r="M28" s="7">
        <f t="shared" si="1"/>
        <v>0</v>
      </c>
      <c r="N28" s="15"/>
      <c r="O28" s="31"/>
    </row>
    <row r="29" spans="1:15" ht="16.5">
      <c r="A29" s="15">
        <f t="shared" si="0"/>
        <v>1</v>
      </c>
      <c r="B29" s="11"/>
      <c r="C29" s="15"/>
      <c r="D29" s="30"/>
      <c r="E29" s="7"/>
      <c r="F29" s="19"/>
      <c r="G29" s="14"/>
      <c r="H29" s="14"/>
      <c r="I29" s="14"/>
      <c r="J29" s="14"/>
      <c r="K29" s="14"/>
      <c r="L29" s="14"/>
      <c r="M29" s="7">
        <f t="shared" si="1"/>
        <v>0</v>
      </c>
      <c r="N29" s="15"/>
      <c r="O29" s="31"/>
    </row>
    <row r="30" spans="1:15" ht="16.5">
      <c r="A30" s="15">
        <f t="shared" si="0"/>
        <v>1</v>
      </c>
      <c r="B30" s="11"/>
      <c r="C30" s="15"/>
      <c r="D30" s="30"/>
      <c r="E30" s="7"/>
      <c r="F30" s="19"/>
      <c r="G30" s="14"/>
      <c r="H30" s="14"/>
      <c r="I30" s="14"/>
      <c r="J30" s="14"/>
      <c r="K30" s="14"/>
      <c r="L30" s="14"/>
      <c r="M30" s="7">
        <f t="shared" si="1"/>
        <v>0</v>
      </c>
      <c r="N30" s="15"/>
      <c r="O30" s="31"/>
    </row>
    <row r="31" spans="1:15" ht="16.5">
      <c r="A31" s="15">
        <f t="shared" si="0"/>
        <v>1</v>
      </c>
      <c r="B31" s="11"/>
      <c r="C31" s="15"/>
      <c r="D31" s="30"/>
      <c r="E31" s="7"/>
      <c r="F31" s="19"/>
      <c r="G31" s="14"/>
      <c r="H31" s="14"/>
      <c r="I31" s="14"/>
      <c r="J31" s="14"/>
      <c r="K31" s="14"/>
      <c r="L31" s="14"/>
      <c r="M31" s="7">
        <f t="shared" si="1"/>
        <v>0</v>
      </c>
      <c r="N31" s="15"/>
      <c r="O31" s="31"/>
    </row>
    <row r="32" spans="1:15" ht="16.5">
      <c r="A32" s="15">
        <f t="shared" si="0"/>
        <v>1</v>
      </c>
      <c r="B32" s="11"/>
      <c r="C32" s="15"/>
      <c r="D32" s="30"/>
      <c r="E32" s="7"/>
      <c r="F32" s="19"/>
      <c r="G32" s="14"/>
      <c r="H32" s="14"/>
      <c r="I32" s="14"/>
      <c r="J32" s="14"/>
      <c r="K32" s="14"/>
      <c r="L32" s="14"/>
      <c r="M32" s="7">
        <f t="shared" si="1"/>
        <v>0</v>
      </c>
      <c r="N32" s="15"/>
      <c r="O32" s="31"/>
    </row>
    <row r="33" spans="1:15" ht="16.5">
      <c r="A33" s="15">
        <f t="shared" si="0"/>
        <v>1</v>
      </c>
      <c r="B33" s="11"/>
      <c r="C33" s="15"/>
      <c r="D33" s="30"/>
      <c r="E33" s="7"/>
      <c r="F33" s="19"/>
      <c r="G33" s="14"/>
      <c r="H33" s="14"/>
      <c r="I33" s="14"/>
      <c r="J33" s="14"/>
      <c r="K33" s="14"/>
      <c r="L33" s="14"/>
      <c r="M33" s="7">
        <f t="shared" si="1"/>
        <v>0</v>
      </c>
      <c r="N33" s="15"/>
      <c r="O33" s="31"/>
    </row>
    <row r="34" spans="1:15" ht="16.5">
      <c r="A34" s="15">
        <f t="shared" si="0"/>
        <v>1</v>
      </c>
      <c r="B34" s="11"/>
      <c r="C34" s="15"/>
      <c r="D34" s="30"/>
      <c r="E34" s="7"/>
      <c r="F34" s="19"/>
      <c r="G34" s="14"/>
      <c r="H34" s="14"/>
      <c r="I34" s="14"/>
      <c r="J34" s="14"/>
      <c r="K34" s="14"/>
      <c r="L34" s="14"/>
      <c r="M34" s="7">
        <f t="shared" si="1"/>
        <v>0</v>
      </c>
      <c r="N34" s="15"/>
      <c r="O34" s="31"/>
    </row>
    <row r="35" spans="1:15" ht="16.5">
      <c r="A35" s="15">
        <f t="shared" si="0"/>
        <v>1</v>
      </c>
      <c r="B35" s="11"/>
      <c r="C35" s="15"/>
      <c r="D35" s="30"/>
      <c r="E35" s="7"/>
      <c r="F35" s="19"/>
      <c r="G35" s="14"/>
      <c r="H35" s="14"/>
      <c r="I35" s="14"/>
      <c r="J35" s="14"/>
      <c r="K35" s="14"/>
      <c r="L35" s="14"/>
      <c r="M35" s="7">
        <f t="shared" si="1"/>
        <v>0</v>
      </c>
      <c r="N35" s="15"/>
      <c r="O35" s="31"/>
    </row>
    <row r="36" spans="1:15" ht="16.5">
      <c r="A36" s="15">
        <f t="shared" si="0"/>
        <v>1</v>
      </c>
      <c r="B36" s="11"/>
      <c r="C36" s="15"/>
      <c r="D36" s="30"/>
      <c r="E36" s="7"/>
      <c r="F36" s="19"/>
      <c r="G36" s="14"/>
      <c r="H36" s="14"/>
      <c r="I36" s="14"/>
      <c r="J36" s="14"/>
      <c r="K36" s="14"/>
      <c r="L36" s="14"/>
      <c r="M36" s="7">
        <f t="shared" si="1"/>
        <v>0</v>
      </c>
      <c r="N36" s="15"/>
      <c r="O36" s="31"/>
    </row>
    <row r="37" spans="1:15" ht="16.5">
      <c r="A37" s="15">
        <f t="shared" si="0"/>
        <v>1</v>
      </c>
      <c r="B37" s="11"/>
      <c r="C37" s="15"/>
      <c r="D37" s="30"/>
      <c r="E37" s="7"/>
      <c r="F37" s="19"/>
      <c r="G37" s="14"/>
      <c r="H37" s="14"/>
      <c r="I37" s="14"/>
      <c r="J37" s="14"/>
      <c r="K37" s="14"/>
      <c r="L37" s="14"/>
      <c r="M37" s="7">
        <f t="shared" si="1"/>
        <v>0</v>
      </c>
      <c r="N37" s="15"/>
      <c r="O37" s="31"/>
    </row>
    <row r="38" spans="1:15" ht="16.5">
      <c r="A38" s="15">
        <f t="shared" si="0"/>
        <v>1</v>
      </c>
      <c r="B38" s="11"/>
      <c r="C38" s="15"/>
      <c r="D38" s="30"/>
      <c r="E38" s="7"/>
      <c r="F38" s="19"/>
      <c r="G38" s="14"/>
      <c r="H38" s="14"/>
      <c r="I38" s="14"/>
      <c r="J38" s="14"/>
      <c r="K38" s="14"/>
      <c r="L38" s="14"/>
      <c r="M38" s="7">
        <f t="shared" si="1"/>
        <v>0</v>
      </c>
      <c r="N38" s="15"/>
      <c r="O38" s="31"/>
    </row>
    <row r="39" spans="1:15" ht="16.5">
      <c r="A39" s="15">
        <f t="shared" si="0"/>
        <v>1</v>
      </c>
      <c r="B39" s="11"/>
      <c r="C39" s="15"/>
      <c r="D39" s="30"/>
      <c r="E39" s="7"/>
      <c r="F39" s="19"/>
      <c r="G39" s="14"/>
      <c r="H39" s="14"/>
      <c r="I39" s="14"/>
      <c r="J39" s="14"/>
      <c r="K39" s="14"/>
      <c r="L39" s="14"/>
      <c r="M39" s="7">
        <f t="shared" si="1"/>
        <v>0</v>
      </c>
      <c r="N39" s="15"/>
      <c r="O39" s="31"/>
    </row>
    <row r="40" spans="1:15" ht="16.5">
      <c r="A40" s="15">
        <f t="shared" si="0"/>
        <v>1</v>
      </c>
      <c r="B40" s="11"/>
      <c r="C40" s="15"/>
      <c r="D40" s="30"/>
      <c r="E40" s="7"/>
      <c r="F40" s="19"/>
      <c r="G40" s="14"/>
      <c r="H40" s="14"/>
      <c r="I40" s="14"/>
      <c r="J40" s="14"/>
      <c r="K40" s="14"/>
      <c r="L40" s="14"/>
      <c r="M40" s="7">
        <f t="shared" si="1"/>
        <v>0</v>
      </c>
      <c r="N40" s="15"/>
      <c r="O40" s="31"/>
    </row>
    <row r="41" spans="1:15" ht="16.5">
      <c r="A41" s="15">
        <f t="shared" si="0"/>
        <v>1</v>
      </c>
      <c r="B41" s="11"/>
      <c r="C41" s="15"/>
      <c r="D41" s="30"/>
      <c r="E41" s="7"/>
      <c r="F41" s="19"/>
      <c r="G41" s="14"/>
      <c r="H41" s="14"/>
      <c r="I41" s="14"/>
      <c r="J41" s="14"/>
      <c r="K41" s="14"/>
      <c r="L41" s="14"/>
      <c r="M41" s="7">
        <f t="shared" si="1"/>
        <v>0</v>
      </c>
      <c r="N41" s="15"/>
      <c r="O41" s="31"/>
    </row>
    <row r="42" spans="1:15" ht="16.5">
      <c r="A42" s="15">
        <f t="shared" si="0"/>
        <v>1</v>
      </c>
      <c r="B42" s="11"/>
      <c r="C42" s="15"/>
      <c r="D42" s="30"/>
      <c r="E42" s="7"/>
      <c r="F42" s="19"/>
      <c r="G42" s="14"/>
      <c r="H42" s="14"/>
      <c r="I42" s="14"/>
      <c r="J42" s="14"/>
      <c r="K42" s="14"/>
      <c r="L42" s="14"/>
      <c r="M42" s="7">
        <f t="shared" si="1"/>
        <v>0</v>
      </c>
      <c r="N42" s="15"/>
      <c r="O42" s="31"/>
    </row>
    <row r="43" spans="1:15" ht="16.5">
      <c r="A43" s="15">
        <f t="shared" si="0"/>
        <v>1</v>
      </c>
      <c r="B43" s="11"/>
      <c r="C43" s="15"/>
      <c r="D43" s="30"/>
      <c r="E43" s="7"/>
      <c r="F43" s="19"/>
      <c r="G43" s="14"/>
      <c r="H43" s="14"/>
      <c r="I43" s="14"/>
      <c r="J43" s="14"/>
      <c r="K43" s="14"/>
      <c r="L43" s="14"/>
      <c r="M43" s="7">
        <f t="shared" si="1"/>
        <v>0</v>
      </c>
      <c r="N43" s="15"/>
      <c r="O43" s="31"/>
    </row>
    <row r="44" spans="1:15" ht="16.5">
      <c r="A44" s="15">
        <f t="shared" si="0"/>
        <v>1</v>
      </c>
      <c r="B44" s="11"/>
      <c r="C44" s="15"/>
      <c r="D44" s="30"/>
      <c r="E44" s="7"/>
      <c r="F44" s="19"/>
      <c r="G44" s="14"/>
      <c r="H44" s="14"/>
      <c r="I44" s="14"/>
      <c r="J44" s="14"/>
      <c r="K44" s="14"/>
      <c r="L44" s="14"/>
      <c r="M44" s="7">
        <f t="shared" si="1"/>
        <v>0</v>
      </c>
      <c r="N44" s="15"/>
      <c r="O44" s="31"/>
    </row>
    <row r="45" spans="1:15" ht="16.5">
      <c r="A45" s="15">
        <f t="shared" si="0"/>
        <v>1</v>
      </c>
      <c r="B45" s="11"/>
      <c r="C45" s="15"/>
      <c r="D45" s="30"/>
      <c r="E45" s="7"/>
      <c r="F45" s="19"/>
      <c r="G45" s="14"/>
      <c r="H45" s="14"/>
      <c r="I45" s="14"/>
      <c r="J45" s="14"/>
      <c r="K45" s="14"/>
      <c r="L45" s="14"/>
      <c r="M45" s="7">
        <f t="shared" si="1"/>
        <v>0</v>
      </c>
      <c r="N45" s="15"/>
      <c r="O45" s="31"/>
    </row>
    <row r="46" spans="1:15" ht="16.5">
      <c r="A46" s="15">
        <f t="shared" si="0"/>
        <v>1</v>
      </c>
      <c r="B46" s="11"/>
      <c r="C46" s="15"/>
      <c r="D46" s="30"/>
      <c r="E46" s="7"/>
      <c r="F46" s="19"/>
      <c r="G46" s="14"/>
      <c r="H46" s="14"/>
      <c r="I46" s="14"/>
      <c r="J46" s="14"/>
      <c r="K46" s="14"/>
      <c r="L46" s="14"/>
      <c r="M46" s="7">
        <f t="shared" si="1"/>
        <v>0</v>
      </c>
      <c r="N46" s="15"/>
      <c r="O46" s="31"/>
    </row>
    <row r="47" spans="1:15" ht="16.5">
      <c r="A47" s="15">
        <f t="shared" si="0"/>
        <v>1</v>
      </c>
      <c r="B47" s="11"/>
      <c r="C47" s="15"/>
      <c r="D47" s="30"/>
      <c r="E47" s="7"/>
      <c r="F47" s="19"/>
      <c r="G47" s="14"/>
      <c r="H47" s="14"/>
      <c r="I47" s="14"/>
      <c r="J47" s="14"/>
      <c r="K47" s="14"/>
      <c r="L47" s="14"/>
      <c r="M47" s="7">
        <f t="shared" si="1"/>
        <v>0</v>
      </c>
      <c r="N47" s="15"/>
      <c r="O47" s="31"/>
    </row>
    <row r="48" spans="1:15" ht="16.5">
      <c r="A48" s="15">
        <f t="shared" si="0"/>
        <v>1</v>
      </c>
      <c r="B48" s="11"/>
      <c r="C48" s="15"/>
      <c r="D48" s="30"/>
      <c r="E48" s="7"/>
      <c r="F48" s="19"/>
      <c r="G48" s="14"/>
      <c r="H48" s="14"/>
      <c r="I48" s="14"/>
      <c r="J48" s="14"/>
      <c r="K48" s="14"/>
      <c r="L48" s="14"/>
      <c r="M48" s="7">
        <f t="shared" si="1"/>
        <v>0</v>
      </c>
      <c r="N48" s="15"/>
      <c r="O48" s="31"/>
    </row>
    <row r="49" spans="1:15" ht="16.5">
      <c r="A49" s="15">
        <f t="shared" si="0"/>
        <v>1</v>
      </c>
      <c r="B49" s="11"/>
      <c r="C49" s="15"/>
      <c r="D49" s="30"/>
      <c r="E49" s="7"/>
      <c r="F49" s="19"/>
      <c r="G49" s="14"/>
      <c r="H49" s="14"/>
      <c r="I49" s="14"/>
      <c r="J49" s="14"/>
      <c r="K49" s="14"/>
      <c r="L49" s="14"/>
      <c r="M49" s="7">
        <f t="shared" si="1"/>
        <v>0</v>
      </c>
      <c r="N49" s="15"/>
      <c r="O49" s="31"/>
    </row>
    <row r="50" spans="1:15" ht="16.5">
      <c r="A50" s="15">
        <f t="shared" si="0"/>
        <v>1</v>
      </c>
      <c r="B50" s="11"/>
      <c r="C50" s="15"/>
      <c r="D50" s="30"/>
      <c r="E50" s="7"/>
      <c r="F50" s="19"/>
      <c r="G50" s="14"/>
      <c r="H50" s="14"/>
      <c r="I50" s="14"/>
      <c r="J50" s="14"/>
      <c r="K50" s="14"/>
      <c r="L50" s="14"/>
      <c r="M50" s="7">
        <f t="shared" si="1"/>
        <v>0</v>
      </c>
      <c r="N50" s="15"/>
      <c r="O50" s="31"/>
    </row>
    <row r="51" spans="1:15" ht="16.5">
      <c r="A51" s="15">
        <f t="shared" si="0"/>
        <v>1</v>
      </c>
      <c r="B51" s="11"/>
      <c r="C51" s="15"/>
      <c r="D51" s="30"/>
      <c r="E51" s="7"/>
      <c r="F51" s="19"/>
      <c r="G51" s="14"/>
      <c r="H51" s="14"/>
      <c r="I51" s="14"/>
      <c r="J51" s="14"/>
      <c r="K51" s="14"/>
      <c r="L51" s="14"/>
      <c r="M51" s="7">
        <f t="shared" si="1"/>
        <v>0</v>
      </c>
      <c r="N51" s="15"/>
      <c r="O51" s="31"/>
    </row>
    <row r="52" spans="1:15" ht="16.5">
      <c r="A52" s="15">
        <f t="shared" si="0"/>
        <v>1</v>
      </c>
      <c r="B52" s="11"/>
      <c r="C52" s="15"/>
      <c r="D52" s="30"/>
      <c r="E52" s="7"/>
      <c r="F52" s="19"/>
      <c r="G52" s="14"/>
      <c r="H52" s="14"/>
      <c r="I52" s="14"/>
      <c r="J52" s="14"/>
      <c r="K52" s="14"/>
      <c r="L52" s="14"/>
      <c r="M52" s="7">
        <f t="shared" si="1"/>
        <v>0</v>
      </c>
      <c r="N52" s="15"/>
      <c r="O52" s="31"/>
    </row>
    <row r="53" spans="1:15" ht="16.5">
      <c r="A53" s="15">
        <f t="shared" si="0"/>
        <v>1</v>
      </c>
      <c r="B53" s="11"/>
      <c r="C53" s="15"/>
      <c r="D53" s="30"/>
      <c r="E53" s="7"/>
      <c r="F53" s="19"/>
      <c r="G53" s="14"/>
      <c r="H53" s="14"/>
      <c r="I53" s="14"/>
      <c r="J53" s="14"/>
      <c r="K53" s="14"/>
      <c r="L53" s="14"/>
      <c r="M53" s="7">
        <f t="shared" si="1"/>
        <v>0</v>
      </c>
      <c r="N53" s="15"/>
      <c r="O53" s="31"/>
    </row>
    <row r="54" spans="1:15" ht="16.5">
      <c r="A54" s="15">
        <f t="shared" si="0"/>
        <v>1</v>
      </c>
      <c r="B54" s="11"/>
      <c r="C54" s="15"/>
      <c r="D54" s="30"/>
      <c r="E54" s="7"/>
      <c r="F54" s="19"/>
      <c r="G54" s="14"/>
      <c r="H54" s="14"/>
      <c r="I54" s="14"/>
      <c r="J54" s="14"/>
      <c r="K54" s="14"/>
      <c r="L54" s="14"/>
      <c r="M54" s="7">
        <f t="shared" si="1"/>
        <v>0</v>
      </c>
      <c r="N54" s="15"/>
      <c r="O54" s="31"/>
    </row>
    <row r="55" spans="1:15" ht="16.5">
      <c r="A55" s="15">
        <f t="shared" si="0"/>
        <v>1</v>
      </c>
      <c r="B55" s="11"/>
      <c r="C55" s="15"/>
      <c r="D55" s="30"/>
      <c r="E55" s="7"/>
      <c r="F55" s="19"/>
      <c r="G55" s="14"/>
      <c r="H55" s="14"/>
      <c r="I55" s="14"/>
      <c r="J55" s="14"/>
      <c r="K55" s="14"/>
      <c r="L55" s="14"/>
      <c r="M55" s="7">
        <f t="shared" si="1"/>
        <v>0</v>
      </c>
      <c r="N55" s="15"/>
      <c r="O55" s="31"/>
    </row>
    <row r="56" spans="1:15" ht="16.5">
      <c r="A56" s="15">
        <f t="shared" si="0"/>
        <v>1</v>
      </c>
      <c r="B56" s="11"/>
      <c r="C56" s="15"/>
      <c r="D56" s="30"/>
      <c r="E56" s="7"/>
      <c r="F56" s="19"/>
      <c r="G56" s="14"/>
      <c r="H56" s="14"/>
      <c r="I56" s="14"/>
      <c r="J56" s="14"/>
      <c r="K56" s="14"/>
      <c r="L56" s="14"/>
      <c r="M56" s="7">
        <f t="shared" si="1"/>
        <v>0</v>
      </c>
      <c r="N56" s="15"/>
      <c r="O56" s="31"/>
    </row>
    <row r="57" spans="1:15" ht="16.5">
      <c r="A57" s="15">
        <f t="shared" si="0"/>
        <v>1</v>
      </c>
      <c r="B57" s="11"/>
      <c r="C57" s="15"/>
      <c r="D57" s="30"/>
      <c r="E57" s="7"/>
      <c r="F57" s="19"/>
      <c r="G57" s="14"/>
      <c r="H57" s="14"/>
      <c r="I57" s="14"/>
      <c r="J57" s="14"/>
      <c r="K57" s="14"/>
      <c r="L57" s="14"/>
      <c r="M57" s="7">
        <f t="shared" si="1"/>
        <v>0</v>
      </c>
      <c r="N57" s="15"/>
      <c r="O57" s="31"/>
    </row>
    <row r="58" spans="1:15" ht="16.5">
      <c r="A58" s="15">
        <f t="shared" si="0"/>
        <v>1</v>
      </c>
      <c r="B58" s="11"/>
      <c r="C58" s="15"/>
      <c r="D58" s="30"/>
      <c r="E58" s="7"/>
      <c r="F58" s="19"/>
      <c r="G58" s="14"/>
      <c r="H58" s="14"/>
      <c r="I58" s="14"/>
      <c r="J58" s="14"/>
      <c r="K58" s="14"/>
      <c r="L58" s="14"/>
      <c r="M58" s="7">
        <f t="shared" si="1"/>
        <v>0</v>
      </c>
      <c r="N58" s="15"/>
      <c r="O58" s="31"/>
    </row>
    <row r="59" spans="1:15" ht="16.5">
      <c r="A59" s="15">
        <f t="shared" si="0"/>
        <v>1</v>
      </c>
      <c r="B59" s="11"/>
      <c r="C59" s="15"/>
      <c r="D59" s="30"/>
      <c r="E59" s="7"/>
      <c r="F59" s="19"/>
      <c r="G59" s="14"/>
      <c r="H59" s="14"/>
      <c r="I59" s="14"/>
      <c r="J59" s="14"/>
      <c r="K59" s="14"/>
      <c r="L59" s="14"/>
      <c r="M59" s="7">
        <f t="shared" si="1"/>
        <v>0</v>
      </c>
      <c r="N59" s="15"/>
      <c r="O59" s="31"/>
    </row>
    <row r="60" spans="1:15" ht="16.5">
      <c r="A60" s="15">
        <f t="shared" si="0"/>
        <v>1</v>
      </c>
      <c r="B60" s="11"/>
      <c r="C60" s="15"/>
      <c r="D60" s="30"/>
      <c r="E60" s="7"/>
      <c r="F60" s="19"/>
      <c r="G60" s="14"/>
      <c r="H60" s="14"/>
      <c r="I60" s="14"/>
      <c r="J60" s="14"/>
      <c r="K60" s="14"/>
      <c r="L60" s="14"/>
      <c r="M60" s="7">
        <f t="shared" si="1"/>
        <v>0</v>
      </c>
      <c r="N60" s="15"/>
      <c r="O60" s="31"/>
    </row>
    <row r="61" spans="1:15" ht="16.5">
      <c r="A61" s="15">
        <f t="shared" si="0"/>
        <v>1</v>
      </c>
      <c r="B61" s="11"/>
      <c r="C61" s="15"/>
      <c r="D61" s="30"/>
      <c r="E61" s="7"/>
      <c r="F61" s="19"/>
      <c r="G61" s="14"/>
      <c r="H61" s="14"/>
      <c r="I61" s="14"/>
      <c r="J61" s="14"/>
      <c r="K61" s="14"/>
      <c r="L61" s="14"/>
      <c r="M61" s="7">
        <f t="shared" si="1"/>
        <v>0</v>
      </c>
      <c r="N61" s="15"/>
      <c r="O61" s="31"/>
    </row>
    <row r="62" spans="1:15" ht="16.5">
      <c r="A62" s="15">
        <f t="shared" si="0"/>
        <v>1</v>
      </c>
      <c r="B62" s="11"/>
      <c r="C62" s="15"/>
      <c r="D62" s="30"/>
      <c r="E62" s="7"/>
      <c r="F62" s="19"/>
      <c r="G62" s="14"/>
      <c r="H62" s="14"/>
      <c r="I62" s="14"/>
      <c r="J62" s="14"/>
      <c r="K62" s="14"/>
      <c r="L62" s="14"/>
      <c r="M62" s="7">
        <f t="shared" si="1"/>
        <v>0</v>
      </c>
      <c r="N62" s="15"/>
      <c r="O62" s="31"/>
    </row>
    <row r="63" spans="1:15" ht="16.5">
      <c r="A63" s="15">
        <f t="shared" si="0"/>
        <v>1</v>
      </c>
      <c r="B63" s="11"/>
      <c r="C63" s="15"/>
      <c r="D63" s="30"/>
      <c r="E63" s="7"/>
      <c r="F63" s="19"/>
      <c r="G63" s="14"/>
      <c r="H63" s="14"/>
      <c r="I63" s="14"/>
      <c r="J63" s="14"/>
      <c r="K63" s="14"/>
      <c r="L63" s="14"/>
      <c r="M63" s="7">
        <f t="shared" si="1"/>
        <v>0</v>
      </c>
      <c r="N63" s="15"/>
      <c r="O63" s="31"/>
    </row>
    <row r="64" spans="1:15" ht="16.5">
      <c r="A64" s="15">
        <f t="shared" si="0"/>
        <v>1</v>
      </c>
      <c r="B64" s="11"/>
      <c r="C64" s="15"/>
      <c r="D64" s="30"/>
      <c r="E64" s="7"/>
      <c r="F64" s="19"/>
      <c r="G64" s="14"/>
      <c r="H64" s="14"/>
      <c r="I64" s="14"/>
      <c r="J64" s="14"/>
      <c r="K64" s="14"/>
      <c r="L64" s="14"/>
      <c r="M64" s="7">
        <f t="shared" si="1"/>
        <v>0</v>
      </c>
      <c r="N64" s="15"/>
      <c r="O64" s="31"/>
    </row>
    <row r="65" spans="1:15" ht="16.5">
      <c r="A65" s="15">
        <f t="shared" si="0"/>
        <v>1</v>
      </c>
      <c r="B65" s="11"/>
      <c r="C65" s="15"/>
      <c r="D65" s="30"/>
      <c r="E65" s="7"/>
      <c r="F65" s="19"/>
      <c r="G65" s="14"/>
      <c r="H65" s="14"/>
      <c r="I65" s="14"/>
      <c r="J65" s="14"/>
      <c r="K65" s="14"/>
      <c r="L65" s="14"/>
      <c r="M65" s="7">
        <f t="shared" si="1"/>
        <v>0</v>
      </c>
      <c r="N65" s="15"/>
      <c r="O65" s="31"/>
    </row>
    <row r="66" spans="1:15" ht="16.5">
      <c r="A66" s="15">
        <f t="shared" si="0"/>
        <v>1</v>
      </c>
      <c r="B66" s="11"/>
      <c r="C66" s="15"/>
      <c r="D66" s="30"/>
      <c r="E66" s="7"/>
      <c r="F66" s="19"/>
      <c r="G66" s="14"/>
      <c r="H66" s="14"/>
      <c r="I66" s="14"/>
      <c r="J66" s="14"/>
      <c r="K66" s="14"/>
      <c r="L66" s="14"/>
      <c r="M66" s="7">
        <f t="shared" si="1"/>
        <v>0</v>
      </c>
      <c r="N66" s="15"/>
      <c r="O66" s="31"/>
    </row>
    <row r="67" spans="1:15" ht="16.5">
      <c r="A67" s="15">
        <f aca="true" t="shared" si="2" ref="A67:A130">RANK(M67,M$1:M$65536)</f>
        <v>1</v>
      </c>
      <c r="B67" s="11"/>
      <c r="C67" s="15"/>
      <c r="D67" s="30"/>
      <c r="E67" s="7"/>
      <c r="F67" s="19"/>
      <c r="G67" s="14"/>
      <c r="H67" s="14"/>
      <c r="I67" s="14"/>
      <c r="J67" s="14"/>
      <c r="K67" s="14"/>
      <c r="L67" s="14"/>
      <c r="M67" s="7">
        <f aca="true" t="shared" si="3" ref="M67:M130">SUM(G67:L67)</f>
        <v>0</v>
      </c>
      <c r="N67" s="15"/>
      <c r="O67" s="31"/>
    </row>
    <row r="68" spans="1:15" ht="16.5">
      <c r="A68" s="15">
        <f t="shared" si="2"/>
        <v>1</v>
      </c>
      <c r="B68" s="11"/>
      <c r="C68" s="15"/>
      <c r="D68" s="30"/>
      <c r="E68" s="7"/>
      <c r="F68" s="19"/>
      <c r="G68" s="14"/>
      <c r="H68" s="14"/>
      <c r="I68" s="14"/>
      <c r="J68" s="14"/>
      <c r="K68" s="14"/>
      <c r="L68" s="14"/>
      <c r="M68" s="7">
        <f t="shared" si="3"/>
        <v>0</v>
      </c>
      <c r="N68" s="15"/>
      <c r="O68" s="31"/>
    </row>
    <row r="69" spans="1:15" ht="16.5">
      <c r="A69" s="15">
        <f t="shared" si="2"/>
        <v>1</v>
      </c>
      <c r="B69" s="11"/>
      <c r="C69" s="15"/>
      <c r="D69" s="30"/>
      <c r="E69" s="7"/>
      <c r="F69" s="19"/>
      <c r="G69" s="14"/>
      <c r="H69" s="14"/>
      <c r="I69" s="14"/>
      <c r="J69" s="14"/>
      <c r="K69" s="14"/>
      <c r="L69" s="14"/>
      <c r="M69" s="7">
        <f t="shared" si="3"/>
        <v>0</v>
      </c>
      <c r="N69" s="15"/>
      <c r="O69" s="31"/>
    </row>
    <row r="70" spans="1:15" ht="16.5">
      <c r="A70" s="15">
        <f t="shared" si="2"/>
        <v>1</v>
      </c>
      <c r="B70" s="11"/>
      <c r="C70" s="15"/>
      <c r="D70" s="30"/>
      <c r="E70" s="7"/>
      <c r="F70" s="19"/>
      <c r="G70" s="14"/>
      <c r="H70" s="14"/>
      <c r="I70" s="14"/>
      <c r="J70" s="14"/>
      <c r="K70" s="14"/>
      <c r="L70" s="14"/>
      <c r="M70" s="7">
        <f t="shared" si="3"/>
        <v>0</v>
      </c>
      <c r="N70" s="15"/>
      <c r="O70" s="31"/>
    </row>
    <row r="71" spans="1:15" ht="16.5">
      <c r="A71" s="15">
        <f t="shared" si="2"/>
        <v>1</v>
      </c>
      <c r="B71" s="11"/>
      <c r="C71" s="15"/>
      <c r="D71" s="30"/>
      <c r="E71" s="7"/>
      <c r="F71" s="19"/>
      <c r="G71" s="14"/>
      <c r="H71" s="14"/>
      <c r="I71" s="14"/>
      <c r="J71" s="14"/>
      <c r="K71" s="14"/>
      <c r="L71" s="14"/>
      <c r="M71" s="7">
        <f t="shared" si="3"/>
        <v>0</v>
      </c>
      <c r="N71" s="15"/>
      <c r="O71" s="31"/>
    </row>
    <row r="72" spans="1:15" ht="16.5">
      <c r="A72" s="15">
        <f t="shared" si="2"/>
        <v>1</v>
      </c>
      <c r="B72" s="11"/>
      <c r="C72" s="15"/>
      <c r="D72" s="30"/>
      <c r="E72" s="7"/>
      <c r="F72" s="19"/>
      <c r="G72" s="14"/>
      <c r="H72" s="14"/>
      <c r="I72" s="14"/>
      <c r="J72" s="14"/>
      <c r="K72" s="14"/>
      <c r="L72" s="14"/>
      <c r="M72" s="7">
        <f t="shared" si="3"/>
        <v>0</v>
      </c>
      <c r="N72" s="15"/>
      <c r="O72" s="31"/>
    </row>
    <row r="73" spans="1:15" ht="16.5">
      <c r="A73" s="15">
        <f t="shared" si="2"/>
        <v>1</v>
      </c>
      <c r="B73" s="11"/>
      <c r="C73" s="15"/>
      <c r="D73" s="30"/>
      <c r="E73" s="7"/>
      <c r="F73" s="19"/>
      <c r="G73" s="14"/>
      <c r="H73" s="14"/>
      <c r="I73" s="14"/>
      <c r="J73" s="14"/>
      <c r="K73" s="14"/>
      <c r="L73" s="14"/>
      <c r="M73" s="7">
        <f t="shared" si="3"/>
        <v>0</v>
      </c>
      <c r="N73" s="15"/>
      <c r="O73" s="31"/>
    </row>
    <row r="74" spans="1:15" ht="16.5">
      <c r="A74" s="15">
        <f t="shared" si="2"/>
        <v>1</v>
      </c>
      <c r="B74" s="11"/>
      <c r="C74" s="15"/>
      <c r="D74" s="30"/>
      <c r="E74" s="7"/>
      <c r="F74" s="19"/>
      <c r="G74" s="14"/>
      <c r="H74" s="14"/>
      <c r="I74" s="14"/>
      <c r="J74" s="14"/>
      <c r="K74" s="14"/>
      <c r="L74" s="14"/>
      <c r="M74" s="7">
        <f t="shared" si="3"/>
        <v>0</v>
      </c>
      <c r="N74" s="15"/>
      <c r="O74" s="31"/>
    </row>
    <row r="75" spans="1:15" ht="16.5">
      <c r="A75" s="15">
        <f t="shared" si="2"/>
        <v>1</v>
      </c>
      <c r="B75" s="11"/>
      <c r="C75" s="15"/>
      <c r="D75" s="30"/>
      <c r="E75" s="7"/>
      <c r="F75" s="19"/>
      <c r="G75" s="14"/>
      <c r="H75" s="14"/>
      <c r="I75" s="14"/>
      <c r="J75" s="14"/>
      <c r="K75" s="14"/>
      <c r="L75" s="14"/>
      <c r="M75" s="7">
        <f t="shared" si="3"/>
        <v>0</v>
      </c>
      <c r="N75" s="15"/>
      <c r="O75" s="31"/>
    </row>
    <row r="76" spans="1:15" ht="16.5">
      <c r="A76" s="15">
        <f t="shared" si="2"/>
        <v>1</v>
      </c>
      <c r="B76" s="11"/>
      <c r="C76" s="15"/>
      <c r="D76" s="30"/>
      <c r="E76" s="7"/>
      <c r="F76" s="19"/>
      <c r="G76" s="14"/>
      <c r="H76" s="14"/>
      <c r="I76" s="14"/>
      <c r="J76" s="14"/>
      <c r="K76" s="14"/>
      <c r="L76" s="14"/>
      <c r="M76" s="7">
        <f t="shared" si="3"/>
        <v>0</v>
      </c>
      <c r="N76" s="15"/>
      <c r="O76" s="31"/>
    </row>
    <row r="77" spans="1:15" ht="16.5">
      <c r="A77" s="15">
        <f t="shared" si="2"/>
        <v>1</v>
      </c>
      <c r="B77" s="11"/>
      <c r="C77" s="15"/>
      <c r="D77" s="30"/>
      <c r="E77" s="7"/>
      <c r="F77" s="19"/>
      <c r="G77" s="14"/>
      <c r="H77" s="14"/>
      <c r="I77" s="14"/>
      <c r="J77" s="14"/>
      <c r="K77" s="14"/>
      <c r="L77" s="14"/>
      <c r="M77" s="7">
        <f t="shared" si="3"/>
        <v>0</v>
      </c>
      <c r="N77" s="15"/>
      <c r="O77" s="31"/>
    </row>
    <row r="78" spans="1:15" ht="16.5">
      <c r="A78" s="15">
        <f t="shared" si="2"/>
        <v>1</v>
      </c>
      <c r="B78" s="11"/>
      <c r="C78" s="15"/>
      <c r="D78" s="30"/>
      <c r="E78" s="7"/>
      <c r="F78" s="19"/>
      <c r="G78" s="14"/>
      <c r="H78" s="14"/>
      <c r="I78" s="14"/>
      <c r="J78" s="14"/>
      <c r="K78" s="14"/>
      <c r="L78" s="14"/>
      <c r="M78" s="7">
        <f t="shared" si="3"/>
        <v>0</v>
      </c>
      <c r="N78" s="15"/>
      <c r="O78" s="31"/>
    </row>
    <row r="79" spans="1:15" ht="16.5">
      <c r="A79" s="15">
        <f t="shared" si="2"/>
        <v>1</v>
      </c>
      <c r="B79" s="11"/>
      <c r="C79" s="15"/>
      <c r="D79" s="30"/>
      <c r="E79" s="7"/>
      <c r="F79" s="19"/>
      <c r="G79" s="14"/>
      <c r="H79" s="14"/>
      <c r="I79" s="14"/>
      <c r="J79" s="14"/>
      <c r="K79" s="14"/>
      <c r="L79" s="14"/>
      <c r="M79" s="7">
        <f t="shared" si="3"/>
        <v>0</v>
      </c>
      <c r="N79" s="15"/>
      <c r="O79" s="31"/>
    </row>
    <row r="80" spans="1:15" ht="16.5">
      <c r="A80" s="15">
        <f t="shared" si="2"/>
        <v>1</v>
      </c>
      <c r="B80" s="11"/>
      <c r="C80" s="15"/>
      <c r="D80" s="30"/>
      <c r="E80" s="7"/>
      <c r="F80" s="19"/>
      <c r="G80" s="14"/>
      <c r="H80" s="14"/>
      <c r="I80" s="14"/>
      <c r="J80" s="14"/>
      <c r="K80" s="14"/>
      <c r="L80" s="14"/>
      <c r="M80" s="7">
        <f t="shared" si="3"/>
        <v>0</v>
      </c>
      <c r="N80" s="15"/>
      <c r="O80" s="31"/>
    </row>
    <row r="81" spans="1:15" ht="16.5">
      <c r="A81" s="15">
        <f t="shared" si="2"/>
        <v>1</v>
      </c>
      <c r="B81" s="11"/>
      <c r="C81" s="15"/>
      <c r="D81" s="30"/>
      <c r="E81" s="7"/>
      <c r="F81" s="19"/>
      <c r="G81" s="14"/>
      <c r="H81" s="14"/>
      <c r="I81" s="14"/>
      <c r="J81" s="14"/>
      <c r="K81" s="14"/>
      <c r="L81" s="14"/>
      <c r="M81" s="7">
        <f t="shared" si="3"/>
        <v>0</v>
      </c>
      <c r="N81" s="15"/>
      <c r="O81" s="31"/>
    </row>
    <row r="82" spans="1:15" ht="16.5">
      <c r="A82" s="15">
        <f t="shared" si="2"/>
        <v>1</v>
      </c>
      <c r="B82" s="11"/>
      <c r="C82" s="15"/>
      <c r="D82" s="30"/>
      <c r="E82" s="7"/>
      <c r="F82" s="19"/>
      <c r="G82" s="14"/>
      <c r="H82" s="14"/>
      <c r="I82" s="14"/>
      <c r="J82" s="14"/>
      <c r="K82" s="14"/>
      <c r="L82" s="14"/>
      <c r="M82" s="7">
        <f t="shared" si="3"/>
        <v>0</v>
      </c>
      <c r="N82" s="15"/>
      <c r="O82" s="31"/>
    </row>
    <row r="83" spans="1:15" ht="16.5">
      <c r="A83" s="15">
        <f t="shared" si="2"/>
        <v>1</v>
      </c>
      <c r="B83" s="11"/>
      <c r="C83" s="15"/>
      <c r="D83" s="30"/>
      <c r="E83" s="7"/>
      <c r="F83" s="19"/>
      <c r="G83" s="14"/>
      <c r="H83" s="14"/>
      <c r="I83" s="14"/>
      <c r="J83" s="14"/>
      <c r="K83" s="14"/>
      <c r="L83" s="14"/>
      <c r="M83" s="7">
        <f t="shared" si="3"/>
        <v>0</v>
      </c>
      <c r="N83" s="15"/>
      <c r="O83" s="31"/>
    </row>
    <row r="84" spans="1:15" ht="16.5">
      <c r="A84" s="15">
        <f t="shared" si="2"/>
        <v>1</v>
      </c>
      <c r="B84" s="11"/>
      <c r="C84" s="15"/>
      <c r="D84" s="30"/>
      <c r="E84" s="7"/>
      <c r="F84" s="19"/>
      <c r="G84" s="14"/>
      <c r="H84" s="14"/>
      <c r="I84" s="14"/>
      <c r="J84" s="14"/>
      <c r="K84" s="14"/>
      <c r="L84" s="14"/>
      <c r="M84" s="7">
        <f t="shared" si="3"/>
        <v>0</v>
      </c>
      <c r="N84" s="15"/>
      <c r="O84" s="31"/>
    </row>
    <row r="85" spans="1:15" ht="16.5">
      <c r="A85" s="15">
        <f t="shared" si="2"/>
        <v>1</v>
      </c>
      <c r="B85" s="11"/>
      <c r="C85" s="15"/>
      <c r="D85" s="30"/>
      <c r="E85" s="7"/>
      <c r="F85" s="19"/>
      <c r="G85" s="14"/>
      <c r="H85" s="14"/>
      <c r="I85" s="14"/>
      <c r="J85" s="14"/>
      <c r="K85" s="14"/>
      <c r="L85" s="14"/>
      <c r="M85" s="7">
        <f t="shared" si="3"/>
        <v>0</v>
      </c>
      <c r="N85" s="15"/>
      <c r="O85" s="31"/>
    </row>
    <row r="86" spans="1:15" ht="16.5">
      <c r="A86" s="15">
        <f t="shared" si="2"/>
        <v>1</v>
      </c>
      <c r="B86" s="11"/>
      <c r="C86" s="15"/>
      <c r="D86" s="30"/>
      <c r="E86" s="7"/>
      <c r="F86" s="19"/>
      <c r="G86" s="14"/>
      <c r="H86" s="14"/>
      <c r="I86" s="14"/>
      <c r="J86" s="14"/>
      <c r="K86" s="14"/>
      <c r="L86" s="14"/>
      <c r="M86" s="7">
        <f t="shared" si="3"/>
        <v>0</v>
      </c>
      <c r="N86" s="15"/>
      <c r="O86" s="31"/>
    </row>
    <row r="87" spans="1:15" ht="16.5">
      <c r="A87" s="15">
        <f t="shared" si="2"/>
        <v>1</v>
      </c>
      <c r="B87" s="11"/>
      <c r="C87" s="15"/>
      <c r="D87" s="30"/>
      <c r="E87" s="7"/>
      <c r="F87" s="19"/>
      <c r="G87" s="14"/>
      <c r="H87" s="14"/>
      <c r="I87" s="14"/>
      <c r="J87" s="14"/>
      <c r="K87" s="14"/>
      <c r="L87" s="14"/>
      <c r="M87" s="7">
        <f t="shared" si="3"/>
        <v>0</v>
      </c>
      <c r="N87" s="15"/>
      <c r="O87" s="31"/>
    </row>
    <row r="88" spans="1:15" ht="16.5">
      <c r="A88" s="15">
        <f t="shared" si="2"/>
        <v>1</v>
      </c>
      <c r="B88" s="11"/>
      <c r="C88" s="15"/>
      <c r="D88" s="30"/>
      <c r="E88" s="7"/>
      <c r="F88" s="19"/>
      <c r="G88" s="14"/>
      <c r="H88" s="14"/>
      <c r="I88" s="14"/>
      <c r="J88" s="14"/>
      <c r="K88" s="14"/>
      <c r="L88" s="14"/>
      <c r="M88" s="7">
        <f t="shared" si="3"/>
        <v>0</v>
      </c>
      <c r="N88" s="15"/>
      <c r="O88" s="31"/>
    </row>
    <row r="89" spans="1:15" ht="16.5">
      <c r="A89" s="15">
        <f t="shared" si="2"/>
        <v>1</v>
      </c>
      <c r="B89" s="11"/>
      <c r="C89" s="15"/>
      <c r="D89" s="30"/>
      <c r="E89" s="7"/>
      <c r="F89" s="19"/>
      <c r="G89" s="14"/>
      <c r="H89" s="14"/>
      <c r="I89" s="14"/>
      <c r="J89" s="14"/>
      <c r="K89" s="14"/>
      <c r="L89" s="14"/>
      <c r="M89" s="7">
        <f t="shared" si="3"/>
        <v>0</v>
      </c>
      <c r="N89" s="15"/>
      <c r="O89" s="31"/>
    </row>
    <row r="90" spans="1:15" ht="16.5">
      <c r="A90" s="15">
        <f t="shared" si="2"/>
        <v>1</v>
      </c>
      <c r="B90" s="11"/>
      <c r="C90" s="15"/>
      <c r="D90" s="30"/>
      <c r="E90" s="7"/>
      <c r="F90" s="19"/>
      <c r="G90" s="14"/>
      <c r="H90" s="14"/>
      <c r="I90" s="14"/>
      <c r="J90" s="14"/>
      <c r="K90" s="14"/>
      <c r="L90" s="14"/>
      <c r="M90" s="7">
        <f t="shared" si="3"/>
        <v>0</v>
      </c>
      <c r="N90" s="15"/>
      <c r="O90" s="31"/>
    </row>
    <row r="91" spans="1:15" ht="16.5">
      <c r="A91" s="15">
        <f t="shared" si="2"/>
        <v>1</v>
      </c>
      <c r="B91" s="11"/>
      <c r="C91" s="15"/>
      <c r="D91" s="30"/>
      <c r="E91" s="7"/>
      <c r="F91" s="19"/>
      <c r="G91" s="14"/>
      <c r="H91" s="14"/>
      <c r="I91" s="14"/>
      <c r="J91" s="14"/>
      <c r="K91" s="14"/>
      <c r="L91" s="14"/>
      <c r="M91" s="7">
        <f t="shared" si="3"/>
        <v>0</v>
      </c>
      <c r="N91" s="15"/>
      <c r="O91" s="31"/>
    </row>
    <row r="92" spans="1:15" ht="16.5">
      <c r="A92" s="15">
        <f t="shared" si="2"/>
        <v>1</v>
      </c>
      <c r="B92" s="11"/>
      <c r="C92" s="15"/>
      <c r="D92" s="30"/>
      <c r="E92" s="7"/>
      <c r="F92" s="19"/>
      <c r="G92" s="14"/>
      <c r="H92" s="14"/>
      <c r="I92" s="14"/>
      <c r="J92" s="14"/>
      <c r="K92" s="14"/>
      <c r="L92" s="14"/>
      <c r="M92" s="7">
        <f t="shared" si="3"/>
        <v>0</v>
      </c>
      <c r="N92" s="15"/>
      <c r="O92" s="31"/>
    </row>
    <row r="93" spans="1:15" ht="16.5">
      <c r="A93" s="15">
        <f t="shared" si="2"/>
        <v>1</v>
      </c>
      <c r="B93" s="11"/>
      <c r="C93" s="15"/>
      <c r="D93" s="30"/>
      <c r="E93" s="7"/>
      <c r="F93" s="19"/>
      <c r="G93" s="14"/>
      <c r="H93" s="14"/>
      <c r="I93" s="14"/>
      <c r="J93" s="14"/>
      <c r="K93" s="14"/>
      <c r="L93" s="14"/>
      <c r="M93" s="7">
        <f t="shared" si="3"/>
        <v>0</v>
      </c>
      <c r="N93" s="15"/>
      <c r="O93" s="31"/>
    </row>
    <row r="94" spans="1:15" ht="16.5">
      <c r="A94" s="15">
        <f t="shared" si="2"/>
        <v>1</v>
      </c>
      <c r="B94" s="11"/>
      <c r="C94" s="15"/>
      <c r="D94" s="30"/>
      <c r="E94" s="7"/>
      <c r="F94" s="19"/>
      <c r="G94" s="14"/>
      <c r="H94" s="14"/>
      <c r="I94" s="14"/>
      <c r="J94" s="14"/>
      <c r="K94" s="14"/>
      <c r="L94" s="14"/>
      <c r="M94" s="7">
        <f t="shared" si="3"/>
        <v>0</v>
      </c>
      <c r="N94" s="15"/>
      <c r="O94" s="31"/>
    </row>
    <row r="95" spans="1:15" ht="16.5">
      <c r="A95" s="15">
        <f t="shared" si="2"/>
        <v>1</v>
      </c>
      <c r="B95" s="11"/>
      <c r="C95" s="15"/>
      <c r="D95" s="30"/>
      <c r="E95" s="7"/>
      <c r="F95" s="19"/>
      <c r="G95" s="14"/>
      <c r="H95" s="14"/>
      <c r="I95" s="14"/>
      <c r="J95" s="14"/>
      <c r="K95" s="14"/>
      <c r="L95" s="14"/>
      <c r="M95" s="7">
        <f t="shared" si="3"/>
        <v>0</v>
      </c>
      <c r="N95" s="15"/>
      <c r="O95" s="31"/>
    </row>
    <row r="96" spans="1:15" ht="16.5">
      <c r="A96" s="15">
        <f t="shared" si="2"/>
        <v>1</v>
      </c>
      <c r="B96" s="11"/>
      <c r="C96" s="15"/>
      <c r="D96" s="30"/>
      <c r="E96" s="7"/>
      <c r="F96" s="19"/>
      <c r="G96" s="14"/>
      <c r="H96" s="14"/>
      <c r="I96" s="14"/>
      <c r="J96" s="14"/>
      <c r="K96" s="14"/>
      <c r="L96" s="14"/>
      <c r="M96" s="7">
        <f t="shared" si="3"/>
        <v>0</v>
      </c>
      <c r="N96" s="15"/>
      <c r="O96" s="31"/>
    </row>
    <row r="97" spans="1:15" ht="16.5">
      <c r="A97" s="15">
        <f t="shared" si="2"/>
        <v>1</v>
      </c>
      <c r="B97" s="11"/>
      <c r="C97" s="15"/>
      <c r="D97" s="30"/>
      <c r="E97" s="7"/>
      <c r="F97" s="19"/>
      <c r="G97" s="14"/>
      <c r="H97" s="14"/>
      <c r="I97" s="14"/>
      <c r="J97" s="14"/>
      <c r="K97" s="14"/>
      <c r="L97" s="14"/>
      <c r="M97" s="7">
        <f t="shared" si="3"/>
        <v>0</v>
      </c>
      <c r="N97" s="15"/>
      <c r="O97" s="31"/>
    </row>
    <row r="98" spans="1:15" ht="16.5">
      <c r="A98" s="15">
        <f t="shared" si="2"/>
        <v>1</v>
      </c>
      <c r="B98" s="11"/>
      <c r="C98" s="15"/>
      <c r="D98" s="30"/>
      <c r="E98" s="7"/>
      <c r="F98" s="19"/>
      <c r="G98" s="14"/>
      <c r="H98" s="14"/>
      <c r="I98" s="14"/>
      <c r="J98" s="14"/>
      <c r="K98" s="14"/>
      <c r="L98" s="14"/>
      <c r="M98" s="7">
        <f t="shared" si="3"/>
        <v>0</v>
      </c>
      <c r="N98" s="15"/>
      <c r="O98" s="31"/>
    </row>
    <row r="99" spans="1:15" ht="16.5">
      <c r="A99" s="15">
        <f t="shared" si="2"/>
        <v>1</v>
      </c>
      <c r="B99" s="11"/>
      <c r="C99" s="15"/>
      <c r="D99" s="30"/>
      <c r="E99" s="7"/>
      <c r="F99" s="19"/>
      <c r="G99" s="14"/>
      <c r="H99" s="14"/>
      <c r="I99" s="14"/>
      <c r="J99" s="14"/>
      <c r="K99" s="14"/>
      <c r="L99" s="14"/>
      <c r="M99" s="7">
        <f t="shared" si="3"/>
        <v>0</v>
      </c>
      <c r="N99" s="15"/>
      <c r="O99" s="31"/>
    </row>
    <row r="100" spans="1:15" ht="16.5">
      <c r="A100" s="15">
        <f t="shared" si="2"/>
        <v>1</v>
      </c>
      <c r="B100" s="11"/>
      <c r="C100" s="15"/>
      <c r="D100" s="30"/>
      <c r="E100" s="7"/>
      <c r="F100" s="19"/>
      <c r="G100" s="14"/>
      <c r="H100" s="14"/>
      <c r="I100" s="14"/>
      <c r="J100" s="14"/>
      <c r="K100" s="14"/>
      <c r="L100" s="14"/>
      <c r="M100" s="7">
        <f t="shared" si="3"/>
        <v>0</v>
      </c>
      <c r="N100" s="15"/>
      <c r="O100" s="31"/>
    </row>
    <row r="101" spans="1:15" ht="16.5">
      <c r="A101" s="15">
        <f t="shared" si="2"/>
        <v>1</v>
      </c>
      <c r="B101" s="11"/>
      <c r="C101" s="15"/>
      <c r="D101" s="30"/>
      <c r="E101" s="7"/>
      <c r="F101" s="19"/>
      <c r="G101" s="14"/>
      <c r="H101" s="14"/>
      <c r="I101" s="14"/>
      <c r="J101" s="14"/>
      <c r="K101" s="14"/>
      <c r="L101" s="14"/>
      <c r="M101" s="7">
        <f t="shared" si="3"/>
        <v>0</v>
      </c>
      <c r="N101" s="15"/>
      <c r="O101" s="31"/>
    </row>
    <row r="102" spans="1:15" ht="16.5">
      <c r="A102" s="15">
        <f t="shared" si="2"/>
        <v>1</v>
      </c>
      <c r="B102" s="11"/>
      <c r="C102" s="15"/>
      <c r="D102" s="30"/>
      <c r="E102" s="7"/>
      <c r="F102" s="19"/>
      <c r="G102" s="14"/>
      <c r="H102" s="14"/>
      <c r="I102" s="14"/>
      <c r="J102" s="14"/>
      <c r="K102" s="14"/>
      <c r="L102" s="14"/>
      <c r="M102" s="7">
        <f t="shared" si="3"/>
        <v>0</v>
      </c>
      <c r="N102" s="15"/>
      <c r="O102" s="31"/>
    </row>
    <row r="103" spans="1:15" ht="16.5">
      <c r="A103" s="15">
        <f t="shared" si="2"/>
        <v>1</v>
      </c>
      <c r="B103" s="11"/>
      <c r="C103" s="15"/>
      <c r="D103" s="30"/>
      <c r="E103" s="7"/>
      <c r="F103" s="19"/>
      <c r="G103" s="14"/>
      <c r="H103" s="14"/>
      <c r="I103" s="14"/>
      <c r="J103" s="14"/>
      <c r="K103" s="14"/>
      <c r="L103" s="14"/>
      <c r="M103" s="7">
        <f t="shared" si="3"/>
        <v>0</v>
      </c>
      <c r="N103" s="15"/>
      <c r="O103" s="31"/>
    </row>
    <row r="104" spans="1:15" ht="16.5">
      <c r="A104" s="15">
        <f t="shared" si="2"/>
        <v>1</v>
      </c>
      <c r="B104" s="11"/>
      <c r="C104" s="15"/>
      <c r="D104" s="30"/>
      <c r="E104" s="7"/>
      <c r="F104" s="19"/>
      <c r="G104" s="14"/>
      <c r="H104" s="14"/>
      <c r="I104" s="14"/>
      <c r="J104" s="14"/>
      <c r="K104" s="14"/>
      <c r="L104" s="14"/>
      <c r="M104" s="7">
        <f t="shared" si="3"/>
        <v>0</v>
      </c>
      <c r="N104" s="15"/>
      <c r="O104" s="31"/>
    </row>
    <row r="105" spans="1:15" ht="16.5">
      <c r="A105" s="15">
        <f t="shared" si="2"/>
        <v>1</v>
      </c>
      <c r="B105" s="11"/>
      <c r="C105" s="15"/>
      <c r="D105" s="30"/>
      <c r="E105" s="7"/>
      <c r="F105" s="19"/>
      <c r="G105" s="14"/>
      <c r="H105" s="14"/>
      <c r="I105" s="14"/>
      <c r="J105" s="14"/>
      <c r="K105" s="14"/>
      <c r="L105" s="14"/>
      <c r="M105" s="7">
        <f t="shared" si="3"/>
        <v>0</v>
      </c>
      <c r="N105" s="15"/>
      <c r="O105" s="31"/>
    </row>
    <row r="106" spans="1:15" ht="16.5">
      <c r="A106" s="15">
        <f t="shared" si="2"/>
        <v>1</v>
      </c>
      <c r="B106" s="11"/>
      <c r="C106" s="15"/>
      <c r="D106" s="30"/>
      <c r="E106" s="7"/>
      <c r="F106" s="19"/>
      <c r="G106" s="14"/>
      <c r="H106" s="14"/>
      <c r="I106" s="14"/>
      <c r="J106" s="14"/>
      <c r="K106" s="14"/>
      <c r="L106" s="14"/>
      <c r="M106" s="7">
        <f t="shared" si="3"/>
        <v>0</v>
      </c>
      <c r="N106" s="15"/>
      <c r="O106" s="31"/>
    </row>
    <row r="107" spans="1:15" ht="16.5">
      <c r="A107" s="15">
        <f t="shared" si="2"/>
        <v>1</v>
      </c>
      <c r="B107" s="11"/>
      <c r="C107" s="15"/>
      <c r="D107" s="30"/>
      <c r="E107" s="7"/>
      <c r="F107" s="19"/>
      <c r="G107" s="14"/>
      <c r="H107" s="14"/>
      <c r="I107" s="14"/>
      <c r="J107" s="14"/>
      <c r="K107" s="14"/>
      <c r="L107" s="14"/>
      <c r="M107" s="7">
        <f t="shared" si="3"/>
        <v>0</v>
      </c>
      <c r="N107" s="15"/>
      <c r="O107" s="31"/>
    </row>
    <row r="108" spans="1:15" ht="16.5">
      <c r="A108" s="15">
        <f t="shared" si="2"/>
        <v>1</v>
      </c>
      <c r="B108" s="11"/>
      <c r="C108" s="15"/>
      <c r="D108" s="30"/>
      <c r="E108" s="7"/>
      <c r="F108" s="19"/>
      <c r="G108" s="14"/>
      <c r="H108" s="14"/>
      <c r="I108" s="14"/>
      <c r="J108" s="14"/>
      <c r="K108" s="14"/>
      <c r="L108" s="14"/>
      <c r="M108" s="7">
        <f t="shared" si="3"/>
        <v>0</v>
      </c>
      <c r="N108" s="15"/>
      <c r="O108" s="31"/>
    </row>
    <row r="109" spans="1:15" ht="16.5">
      <c r="A109" s="15">
        <f t="shared" si="2"/>
        <v>1</v>
      </c>
      <c r="B109" s="11"/>
      <c r="C109" s="15"/>
      <c r="D109" s="30"/>
      <c r="E109" s="7"/>
      <c r="F109" s="19"/>
      <c r="G109" s="14"/>
      <c r="H109" s="14"/>
      <c r="I109" s="14"/>
      <c r="J109" s="14"/>
      <c r="K109" s="14"/>
      <c r="L109" s="14"/>
      <c r="M109" s="7">
        <f t="shared" si="3"/>
        <v>0</v>
      </c>
      <c r="N109" s="15"/>
      <c r="O109" s="31"/>
    </row>
    <row r="110" spans="1:15" ht="16.5">
      <c r="A110" s="15">
        <f t="shared" si="2"/>
        <v>1</v>
      </c>
      <c r="B110" s="11"/>
      <c r="C110" s="15"/>
      <c r="D110" s="30"/>
      <c r="E110" s="7"/>
      <c r="F110" s="19"/>
      <c r="G110" s="14"/>
      <c r="H110" s="14"/>
      <c r="I110" s="14"/>
      <c r="J110" s="14"/>
      <c r="K110" s="14"/>
      <c r="L110" s="14"/>
      <c r="M110" s="7">
        <f t="shared" si="3"/>
        <v>0</v>
      </c>
      <c r="N110" s="15"/>
      <c r="O110" s="31"/>
    </row>
    <row r="111" spans="1:15" ht="16.5">
      <c r="A111" s="15">
        <f t="shared" si="2"/>
        <v>1</v>
      </c>
      <c r="B111" s="11"/>
      <c r="C111" s="15"/>
      <c r="D111" s="30"/>
      <c r="E111" s="7"/>
      <c r="F111" s="19"/>
      <c r="G111" s="14"/>
      <c r="H111" s="14"/>
      <c r="I111" s="14"/>
      <c r="J111" s="14"/>
      <c r="K111" s="14"/>
      <c r="L111" s="14"/>
      <c r="M111" s="7">
        <f t="shared" si="3"/>
        <v>0</v>
      </c>
      <c r="N111" s="15"/>
      <c r="O111" s="31"/>
    </row>
    <row r="112" spans="1:15" ht="16.5">
      <c r="A112" s="15">
        <f t="shared" si="2"/>
        <v>1</v>
      </c>
      <c r="B112" s="11"/>
      <c r="C112" s="15"/>
      <c r="D112" s="30"/>
      <c r="E112" s="7"/>
      <c r="F112" s="19"/>
      <c r="G112" s="14"/>
      <c r="H112" s="14"/>
      <c r="I112" s="14"/>
      <c r="J112" s="14"/>
      <c r="K112" s="14"/>
      <c r="L112" s="14"/>
      <c r="M112" s="7">
        <f t="shared" si="3"/>
        <v>0</v>
      </c>
      <c r="N112" s="15"/>
      <c r="O112" s="31"/>
    </row>
    <row r="113" spans="1:15" ht="16.5">
      <c r="A113" s="15">
        <f t="shared" si="2"/>
        <v>1</v>
      </c>
      <c r="B113" s="11"/>
      <c r="C113" s="15"/>
      <c r="D113" s="30"/>
      <c r="E113" s="7"/>
      <c r="F113" s="19"/>
      <c r="G113" s="14"/>
      <c r="H113" s="14"/>
      <c r="I113" s="14"/>
      <c r="J113" s="14"/>
      <c r="K113" s="14"/>
      <c r="L113" s="14"/>
      <c r="M113" s="7">
        <f t="shared" si="3"/>
        <v>0</v>
      </c>
      <c r="N113" s="15"/>
      <c r="O113" s="31"/>
    </row>
    <row r="114" spans="1:15" ht="16.5">
      <c r="A114" s="15">
        <f t="shared" si="2"/>
        <v>1</v>
      </c>
      <c r="B114" s="11"/>
      <c r="C114" s="15"/>
      <c r="D114" s="30"/>
      <c r="E114" s="7"/>
      <c r="F114" s="19"/>
      <c r="G114" s="14"/>
      <c r="H114" s="14"/>
      <c r="I114" s="14"/>
      <c r="J114" s="14"/>
      <c r="K114" s="14"/>
      <c r="L114" s="14"/>
      <c r="M114" s="7">
        <f t="shared" si="3"/>
        <v>0</v>
      </c>
      <c r="N114" s="15"/>
      <c r="O114" s="31"/>
    </row>
    <row r="115" spans="1:15" ht="16.5">
      <c r="A115" s="15">
        <f t="shared" si="2"/>
        <v>1</v>
      </c>
      <c r="B115" s="11"/>
      <c r="C115" s="15"/>
      <c r="D115" s="30"/>
      <c r="E115" s="7"/>
      <c r="F115" s="19"/>
      <c r="G115" s="14"/>
      <c r="H115" s="14"/>
      <c r="I115" s="14"/>
      <c r="J115" s="14"/>
      <c r="K115" s="14"/>
      <c r="L115" s="14"/>
      <c r="M115" s="7">
        <f t="shared" si="3"/>
        <v>0</v>
      </c>
      <c r="N115" s="15"/>
      <c r="O115" s="31"/>
    </row>
    <row r="116" spans="1:15" ht="16.5">
      <c r="A116" s="15">
        <f t="shared" si="2"/>
        <v>1</v>
      </c>
      <c r="B116" s="11"/>
      <c r="C116" s="15"/>
      <c r="D116" s="30"/>
      <c r="E116" s="7"/>
      <c r="F116" s="19"/>
      <c r="G116" s="14"/>
      <c r="H116" s="14"/>
      <c r="I116" s="14"/>
      <c r="J116" s="14"/>
      <c r="K116" s="14"/>
      <c r="L116" s="14"/>
      <c r="M116" s="7">
        <f t="shared" si="3"/>
        <v>0</v>
      </c>
      <c r="N116" s="15"/>
      <c r="O116" s="31"/>
    </row>
    <row r="117" spans="1:15" ht="16.5">
      <c r="A117" s="15">
        <f t="shared" si="2"/>
        <v>1</v>
      </c>
      <c r="B117" s="11"/>
      <c r="C117" s="15"/>
      <c r="D117" s="30"/>
      <c r="E117" s="7"/>
      <c r="F117" s="19"/>
      <c r="G117" s="14"/>
      <c r="H117" s="14"/>
      <c r="I117" s="14"/>
      <c r="J117" s="14"/>
      <c r="K117" s="14"/>
      <c r="L117" s="14"/>
      <c r="M117" s="7">
        <f t="shared" si="3"/>
        <v>0</v>
      </c>
      <c r="N117" s="15"/>
      <c r="O117" s="31"/>
    </row>
    <row r="118" spans="1:15" ht="16.5">
      <c r="A118" s="15">
        <f t="shared" si="2"/>
        <v>1</v>
      </c>
      <c r="B118" s="11"/>
      <c r="C118" s="15"/>
      <c r="D118" s="30"/>
      <c r="E118" s="7"/>
      <c r="F118" s="19"/>
      <c r="G118" s="14"/>
      <c r="H118" s="14"/>
      <c r="I118" s="14"/>
      <c r="J118" s="14"/>
      <c r="K118" s="14"/>
      <c r="L118" s="14"/>
      <c r="M118" s="7">
        <f t="shared" si="3"/>
        <v>0</v>
      </c>
      <c r="N118" s="15"/>
      <c r="O118" s="31"/>
    </row>
    <row r="119" spans="1:15" ht="16.5">
      <c r="A119" s="15">
        <f t="shared" si="2"/>
        <v>1</v>
      </c>
      <c r="B119" s="11"/>
      <c r="C119" s="15"/>
      <c r="D119" s="30"/>
      <c r="E119" s="7"/>
      <c r="F119" s="19"/>
      <c r="G119" s="14"/>
      <c r="H119" s="14"/>
      <c r="I119" s="14"/>
      <c r="J119" s="14"/>
      <c r="K119" s="14"/>
      <c r="L119" s="14"/>
      <c r="M119" s="7">
        <f t="shared" si="3"/>
        <v>0</v>
      </c>
      <c r="N119" s="15"/>
      <c r="O119" s="31"/>
    </row>
    <row r="120" spans="1:15" ht="16.5">
      <c r="A120" s="15">
        <f t="shared" si="2"/>
        <v>1</v>
      </c>
      <c r="B120" s="11"/>
      <c r="C120" s="15"/>
      <c r="D120" s="30"/>
      <c r="E120" s="7"/>
      <c r="F120" s="19"/>
      <c r="G120" s="14"/>
      <c r="H120" s="14"/>
      <c r="I120" s="14"/>
      <c r="J120" s="14"/>
      <c r="K120" s="14"/>
      <c r="L120" s="14"/>
      <c r="M120" s="7">
        <f t="shared" si="3"/>
        <v>0</v>
      </c>
      <c r="N120" s="15"/>
      <c r="O120" s="31"/>
    </row>
    <row r="121" spans="1:15" ht="16.5">
      <c r="A121" s="15">
        <f t="shared" si="2"/>
        <v>1</v>
      </c>
      <c r="B121" s="11"/>
      <c r="C121" s="15"/>
      <c r="D121" s="30"/>
      <c r="E121" s="7"/>
      <c r="F121" s="19"/>
      <c r="G121" s="14"/>
      <c r="H121" s="14"/>
      <c r="I121" s="14"/>
      <c r="J121" s="14"/>
      <c r="K121" s="14"/>
      <c r="L121" s="14"/>
      <c r="M121" s="7">
        <f t="shared" si="3"/>
        <v>0</v>
      </c>
      <c r="N121" s="15"/>
      <c r="O121" s="31"/>
    </row>
    <row r="122" spans="1:15" ht="16.5">
      <c r="A122" s="15">
        <f t="shared" si="2"/>
        <v>1</v>
      </c>
      <c r="B122" s="11"/>
      <c r="C122" s="15"/>
      <c r="D122" s="30"/>
      <c r="E122" s="7"/>
      <c r="F122" s="19"/>
      <c r="G122" s="14"/>
      <c r="H122" s="14"/>
      <c r="I122" s="14"/>
      <c r="J122" s="14"/>
      <c r="K122" s="14"/>
      <c r="L122" s="14"/>
      <c r="M122" s="7">
        <f t="shared" si="3"/>
        <v>0</v>
      </c>
      <c r="N122" s="15"/>
      <c r="O122" s="31"/>
    </row>
    <row r="123" spans="1:15" ht="16.5">
      <c r="A123" s="15">
        <f t="shared" si="2"/>
        <v>1</v>
      </c>
      <c r="B123" s="11"/>
      <c r="C123" s="15"/>
      <c r="D123" s="30"/>
      <c r="E123" s="7"/>
      <c r="F123" s="19"/>
      <c r="G123" s="14"/>
      <c r="H123" s="14"/>
      <c r="I123" s="14"/>
      <c r="J123" s="14"/>
      <c r="K123" s="14"/>
      <c r="L123" s="14"/>
      <c r="M123" s="7">
        <f t="shared" si="3"/>
        <v>0</v>
      </c>
      <c r="N123" s="15"/>
      <c r="O123" s="31"/>
    </row>
    <row r="124" spans="1:15" ht="16.5">
      <c r="A124" s="15">
        <f t="shared" si="2"/>
        <v>1</v>
      </c>
      <c r="B124" s="11"/>
      <c r="C124" s="15"/>
      <c r="D124" s="30"/>
      <c r="E124" s="7"/>
      <c r="F124" s="19"/>
      <c r="G124" s="14"/>
      <c r="H124" s="14"/>
      <c r="I124" s="14"/>
      <c r="J124" s="14"/>
      <c r="K124" s="14"/>
      <c r="L124" s="14"/>
      <c r="M124" s="7">
        <f t="shared" si="3"/>
        <v>0</v>
      </c>
      <c r="N124" s="15"/>
      <c r="O124" s="31"/>
    </row>
    <row r="125" spans="1:15" ht="16.5">
      <c r="A125" s="15">
        <f t="shared" si="2"/>
        <v>1</v>
      </c>
      <c r="B125" s="11"/>
      <c r="C125" s="15"/>
      <c r="D125" s="30"/>
      <c r="E125" s="7"/>
      <c r="F125" s="19"/>
      <c r="G125" s="14"/>
      <c r="H125" s="14"/>
      <c r="I125" s="14"/>
      <c r="J125" s="14"/>
      <c r="K125" s="14"/>
      <c r="L125" s="14"/>
      <c r="M125" s="7">
        <f t="shared" si="3"/>
        <v>0</v>
      </c>
      <c r="N125" s="15"/>
      <c r="O125" s="31"/>
    </row>
    <row r="126" spans="1:15" ht="16.5">
      <c r="A126" s="15">
        <f t="shared" si="2"/>
        <v>1</v>
      </c>
      <c r="B126" s="11"/>
      <c r="C126" s="15"/>
      <c r="D126" s="30"/>
      <c r="E126" s="7"/>
      <c r="F126" s="19"/>
      <c r="G126" s="14"/>
      <c r="H126" s="14"/>
      <c r="I126" s="14"/>
      <c r="J126" s="14"/>
      <c r="K126" s="14"/>
      <c r="L126" s="14"/>
      <c r="M126" s="7">
        <f t="shared" si="3"/>
        <v>0</v>
      </c>
      <c r="N126" s="15"/>
      <c r="O126" s="31"/>
    </row>
    <row r="127" spans="1:15" ht="16.5">
      <c r="A127" s="15">
        <f t="shared" si="2"/>
        <v>1</v>
      </c>
      <c r="B127" s="11"/>
      <c r="C127" s="15"/>
      <c r="D127" s="30"/>
      <c r="E127" s="7"/>
      <c r="F127" s="19"/>
      <c r="G127" s="14"/>
      <c r="H127" s="14"/>
      <c r="I127" s="14"/>
      <c r="J127" s="14"/>
      <c r="K127" s="14"/>
      <c r="L127" s="14"/>
      <c r="M127" s="7">
        <f t="shared" si="3"/>
        <v>0</v>
      </c>
      <c r="N127" s="15"/>
      <c r="O127" s="31"/>
    </row>
    <row r="128" spans="1:15" ht="16.5">
      <c r="A128" s="15">
        <f t="shared" si="2"/>
        <v>1</v>
      </c>
      <c r="B128" s="11"/>
      <c r="C128" s="15"/>
      <c r="D128" s="30"/>
      <c r="E128" s="7"/>
      <c r="F128" s="19"/>
      <c r="G128" s="14"/>
      <c r="H128" s="14"/>
      <c r="I128" s="14"/>
      <c r="J128" s="14"/>
      <c r="K128" s="14"/>
      <c r="L128" s="14"/>
      <c r="M128" s="7">
        <f t="shared" si="3"/>
        <v>0</v>
      </c>
      <c r="N128" s="15"/>
      <c r="O128" s="31"/>
    </row>
    <row r="129" spans="1:15" ht="16.5">
      <c r="A129" s="15">
        <f t="shared" si="2"/>
        <v>1</v>
      </c>
      <c r="B129" s="11"/>
      <c r="C129" s="15"/>
      <c r="D129" s="30"/>
      <c r="E129" s="7"/>
      <c r="F129" s="19"/>
      <c r="G129" s="14"/>
      <c r="H129" s="14"/>
      <c r="I129" s="14"/>
      <c r="J129" s="14"/>
      <c r="K129" s="14"/>
      <c r="L129" s="14"/>
      <c r="M129" s="7">
        <f t="shared" si="3"/>
        <v>0</v>
      </c>
      <c r="N129" s="15"/>
      <c r="O129" s="31"/>
    </row>
    <row r="130" spans="1:15" ht="16.5">
      <c r="A130" s="15">
        <f t="shared" si="2"/>
        <v>1</v>
      </c>
      <c r="B130" s="11"/>
      <c r="C130" s="15"/>
      <c r="D130" s="30"/>
      <c r="E130" s="7"/>
      <c r="F130" s="19"/>
      <c r="G130" s="14"/>
      <c r="H130" s="14"/>
      <c r="I130" s="14"/>
      <c r="J130" s="14"/>
      <c r="K130" s="14"/>
      <c r="L130" s="14"/>
      <c r="M130" s="7">
        <f t="shared" si="3"/>
        <v>0</v>
      </c>
      <c r="N130" s="15"/>
      <c r="O130" s="31"/>
    </row>
    <row r="131" spans="1:15" ht="16.5">
      <c r="A131" s="15">
        <f aca="true" t="shared" si="4" ref="A131:A194">RANK(M131,M$1:M$65536)</f>
        <v>1</v>
      </c>
      <c r="B131" s="11"/>
      <c r="C131" s="15"/>
      <c r="D131" s="30"/>
      <c r="E131" s="7"/>
      <c r="F131" s="19"/>
      <c r="G131" s="14"/>
      <c r="H131" s="14"/>
      <c r="I131" s="14"/>
      <c r="J131" s="14"/>
      <c r="K131" s="14"/>
      <c r="L131" s="14"/>
      <c r="M131" s="7">
        <f aca="true" t="shared" si="5" ref="M131:M194">SUM(G131:L131)</f>
        <v>0</v>
      </c>
      <c r="N131" s="15"/>
      <c r="O131" s="31"/>
    </row>
    <row r="132" spans="1:15" ht="16.5">
      <c r="A132" s="15">
        <f t="shared" si="4"/>
        <v>1</v>
      </c>
      <c r="B132" s="11"/>
      <c r="C132" s="15"/>
      <c r="D132" s="30"/>
      <c r="E132" s="7"/>
      <c r="F132" s="19"/>
      <c r="G132" s="14"/>
      <c r="H132" s="14"/>
      <c r="I132" s="14"/>
      <c r="J132" s="14"/>
      <c r="K132" s="14"/>
      <c r="L132" s="14"/>
      <c r="M132" s="7">
        <f t="shared" si="5"/>
        <v>0</v>
      </c>
      <c r="N132" s="15"/>
      <c r="O132" s="31"/>
    </row>
    <row r="133" spans="1:15" ht="16.5">
      <c r="A133" s="15">
        <f t="shared" si="4"/>
        <v>1</v>
      </c>
      <c r="B133" s="11"/>
      <c r="C133" s="15"/>
      <c r="D133" s="30"/>
      <c r="E133" s="7"/>
      <c r="F133" s="19"/>
      <c r="G133" s="14"/>
      <c r="H133" s="14"/>
      <c r="I133" s="14"/>
      <c r="J133" s="14"/>
      <c r="K133" s="14"/>
      <c r="L133" s="14"/>
      <c r="M133" s="7">
        <f t="shared" si="5"/>
        <v>0</v>
      </c>
      <c r="N133" s="15"/>
      <c r="O133" s="31"/>
    </row>
    <row r="134" spans="1:15" ht="16.5">
      <c r="A134" s="15">
        <f t="shared" si="4"/>
        <v>1</v>
      </c>
      <c r="B134" s="11"/>
      <c r="C134" s="15"/>
      <c r="D134" s="30"/>
      <c r="E134" s="7"/>
      <c r="F134" s="19"/>
      <c r="G134" s="14"/>
      <c r="H134" s="14"/>
      <c r="I134" s="14"/>
      <c r="J134" s="14"/>
      <c r="K134" s="14"/>
      <c r="L134" s="14"/>
      <c r="M134" s="7">
        <f t="shared" si="5"/>
        <v>0</v>
      </c>
      <c r="N134" s="15"/>
      <c r="O134" s="31"/>
    </row>
    <row r="135" spans="1:15" ht="16.5">
      <c r="A135" s="15">
        <f t="shared" si="4"/>
        <v>1</v>
      </c>
      <c r="B135" s="11"/>
      <c r="C135" s="15"/>
      <c r="D135" s="30"/>
      <c r="E135" s="7"/>
      <c r="F135" s="19"/>
      <c r="G135" s="14"/>
      <c r="H135" s="14"/>
      <c r="I135" s="14"/>
      <c r="J135" s="14"/>
      <c r="K135" s="14"/>
      <c r="L135" s="14"/>
      <c r="M135" s="7">
        <f t="shared" si="5"/>
        <v>0</v>
      </c>
      <c r="N135" s="15"/>
      <c r="O135" s="31"/>
    </row>
    <row r="136" spans="1:15" ht="16.5">
      <c r="A136" s="15">
        <f t="shared" si="4"/>
        <v>1</v>
      </c>
      <c r="B136" s="11"/>
      <c r="C136" s="15"/>
      <c r="D136" s="30"/>
      <c r="E136" s="7"/>
      <c r="F136" s="19"/>
      <c r="G136" s="14"/>
      <c r="H136" s="14"/>
      <c r="I136" s="14"/>
      <c r="J136" s="14"/>
      <c r="K136" s="14"/>
      <c r="L136" s="14"/>
      <c r="M136" s="7">
        <f t="shared" si="5"/>
        <v>0</v>
      </c>
      <c r="N136" s="15"/>
      <c r="O136" s="31"/>
    </row>
    <row r="137" spans="1:15" ht="16.5">
      <c r="A137" s="15">
        <f t="shared" si="4"/>
        <v>1</v>
      </c>
      <c r="B137" s="11"/>
      <c r="C137" s="15"/>
      <c r="D137" s="30"/>
      <c r="E137" s="7"/>
      <c r="F137" s="19"/>
      <c r="G137" s="14"/>
      <c r="H137" s="14"/>
      <c r="I137" s="14"/>
      <c r="J137" s="14"/>
      <c r="K137" s="14"/>
      <c r="L137" s="14"/>
      <c r="M137" s="7">
        <f t="shared" si="5"/>
        <v>0</v>
      </c>
      <c r="N137" s="15"/>
      <c r="O137" s="31"/>
    </row>
    <row r="138" spans="1:15" ht="16.5">
      <c r="A138" s="15">
        <f t="shared" si="4"/>
        <v>1</v>
      </c>
      <c r="B138" s="11"/>
      <c r="C138" s="15"/>
      <c r="D138" s="30"/>
      <c r="E138" s="7"/>
      <c r="F138" s="19"/>
      <c r="G138" s="14"/>
      <c r="H138" s="14"/>
      <c r="I138" s="14"/>
      <c r="J138" s="14"/>
      <c r="K138" s="14"/>
      <c r="L138" s="14"/>
      <c r="M138" s="7">
        <f t="shared" si="5"/>
        <v>0</v>
      </c>
      <c r="N138" s="15"/>
      <c r="O138" s="31"/>
    </row>
    <row r="139" spans="1:15" ht="16.5">
      <c r="A139" s="15">
        <f t="shared" si="4"/>
        <v>1</v>
      </c>
      <c r="B139" s="11"/>
      <c r="C139" s="15"/>
      <c r="D139" s="30"/>
      <c r="E139" s="7"/>
      <c r="F139" s="19"/>
      <c r="G139" s="14"/>
      <c r="H139" s="14"/>
      <c r="I139" s="14"/>
      <c r="J139" s="14"/>
      <c r="K139" s="14"/>
      <c r="L139" s="14"/>
      <c r="M139" s="7">
        <f t="shared" si="5"/>
        <v>0</v>
      </c>
      <c r="N139" s="15"/>
      <c r="O139" s="31"/>
    </row>
    <row r="140" spans="1:15" ht="16.5">
      <c r="A140" s="15">
        <f t="shared" si="4"/>
        <v>1</v>
      </c>
      <c r="B140" s="11"/>
      <c r="C140" s="15"/>
      <c r="D140" s="30"/>
      <c r="E140" s="7"/>
      <c r="F140" s="19"/>
      <c r="G140" s="14"/>
      <c r="H140" s="14"/>
      <c r="I140" s="14"/>
      <c r="J140" s="14"/>
      <c r="K140" s="14"/>
      <c r="L140" s="14"/>
      <c r="M140" s="7">
        <f t="shared" si="5"/>
        <v>0</v>
      </c>
      <c r="N140" s="15"/>
      <c r="O140" s="31"/>
    </row>
    <row r="141" spans="1:15" ht="16.5">
      <c r="A141" s="15">
        <f t="shared" si="4"/>
        <v>1</v>
      </c>
      <c r="B141" s="11"/>
      <c r="C141" s="15"/>
      <c r="D141" s="30"/>
      <c r="E141" s="7"/>
      <c r="F141" s="19"/>
      <c r="G141" s="14"/>
      <c r="H141" s="14"/>
      <c r="I141" s="14"/>
      <c r="J141" s="14"/>
      <c r="K141" s="14"/>
      <c r="L141" s="14"/>
      <c r="M141" s="7">
        <f t="shared" si="5"/>
        <v>0</v>
      </c>
      <c r="N141" s="15"/>
      <c r="O141" s="31"/>
    </row>
    <row r="142" spans="1:15" ht="16.5">
      <c r="A142" s="15">
        <f t="shared" si="4"/>
        <v>1</v>
      </c>
      <c r="B142" s="11"/>
      <c r="C142" s="15"/>
      <c r="D142" s="30"/>
      <c r="E142" s="7"/>
      <c r="F142" s="19"/>
      <c r="G142" s="14"/>
      <c r="H142" s="14"/>
      <c r="I142" s="14"/>
      <c r="J142" s="14"/>
      <c r="K142" s="14"/>
      <c r="L142" s="14"/>
      <c r="M142" s="7">
        <f t="shared" si="5"/>
        <v>0</v>
      </c>
      <c r="N142" s="15"/>
      <c r="O142" s="31"/>
    </row>
    <row r="143" spans="1:15" ht="16.5">
      <c r="A143" s="15">
        <f t="shared" si="4"/>
        <v>1</v>
      </c>
      <c r="B143" s="11"/>
      <c r="C143" s="15"/>
      <c r="D143" s="30"/>
      <c r="E143" s="7"/>
      <c r="F143" s="19"/>
      <c r="G143" s="14"/>
      <c r="H143" s="14"/>
      <c r="I143" s="14"/>
      <c r="J143" s="14"/>
      <c r="K143" s="14"/>
      <c r="L143" s="14"/>
      <c r="M143" s="7">
        <f t="shared" si="5"/>
        <v>0</v>
      </c>
      <c r="N143" s="15"/>
      <c r="O143" s="31"/>
    </row>
    <row r="144" spans="1:15" ht="16.5">
      <c r="A144" s="15">
        <f t="shared" si="4"/>
        <v>1</v>
      </c>
      <c r="B144" s="11"/>
      <c r="C144" s="15"/>
      <c r="D144" s="30"/>
      <c r="E144" s="7"/>
      <c r="F144" s="19"/>
      <c r="G144" s="14"/>
      <c r="H144" s="14"/>
      <c r="I144" s="14"/>
      <c r="J144" s="14"/>
      <c r="K144" s="14"/>
      <c r="L144" s="14"/>
      <c r="M144" s="7">
        <f t="shared" si="5"/>
        <v>0</v>
      </c>
      <c r="N144" s="15"/>
      <c r="O144" s="31"/>
    </row>
    <row r="145" spans="1:15" ht="16.5">
      <c r="A145" s="15">
        <f t="shared" si="4"/>
        <v>1</v>
      </c>
      <c r="B145" s="11"/>
      <c r="C145" s="15"/>
      <c r="D145" s="30"/>
      <c r="E145" s="7"/>
      <c r="F145" s="19"/>
      <c r="G145" s="14"/>
      <c r="H145" s="14"/>
      <c r="I145" s="14"/>
      <c r="J145" s="14"/>
      <c r="K145" s="14"/>
      <c r="L145" s="14"/>
      <c r="M145" s="7">
        <f t="shared" si="5"/>
        <v>0</v>
      </c>
      <c r="N145" s="15"/>
      <c r="O145" s="31"/>
    </row>
    <row r="146" spans="1:15" ht="16.5">
      <c r="A146" s="15">
        <f t="shared" si="4"/>
        <v>1</v>
      </c>
      <c r="B146" s="11"/>
      <c r="C146" s="15"/>
      <c r="D146" s="30"/>
      <c r="E146" s="7"/>
      <c r="F146" s="19"/>
      <c r="G146" s="14"/>
      <c r="H146" s="14"/>
      <c r="I146" s="14"/>
      <c r="J146" s="14"/>
      <c r="K146" s="14"/>
      <c r="L146" s="14"/>
      <c r="M146" s="7">
        <f t="shared" si="5"/>
        <v>0</v>
      </c>
      <c r="N146" s="15"/>
      <c r="O146" s="31"/>
    </row>
    <row r="147" spans="1:15" ht="16.5">
      <c r="A147" s="15">
        <f t="shared" si="4"/>
        <v>1</v>
      </c>
      <c r="B147" s="11"/>
      <c r="C147" s="15"/>
      <c r="D147" s="30"/>
      <c r="E147" s="7"/>
      <c r="F147" s="19"/>
      <c r="G147" s="14"/>
      <c r="H147" s="14"/>
      <c r="I147" s="14"/>
      <c r="J147" s="14"/>
      <c r="K147" s="14"/>
      <c r="L147" s="14"/>
      <c r="M147" s="7">
        <f t="shared" si="5"/>
        <v>0</v>
      </c>
      <c r="N147" s="15"/>
      <c r="O147" s="31"/>
    </row>
    <row r="148" spans="1:15" ht="16.5">
      <c r="A148" s="15">
        <f t="shared" si="4"/>
        <v>1</v>
      </c>
      <c r="B148" s="11"/>
      <c r="C148" s="15"/>
      <c r="D148" s="30"/>
      <c r="E148" s="7"/>
      <c r="F148" s="19"/>
      <c r="G148" s="14"/>
      <c r="H148" s="14"/>
      <c r="I148" s="14"/>
      <c r="J148" s="14"/>
      <c r="K148" s="14"/>
      <c r="L148" s="14"/>
      <c r="M148" s="7">
        <f t="shared" si="5"/>
        <v>0</v>
      </c>
      <c r="N148" s="15"/>
      <c r="O148" s="31"/>
    </row>
    <row r="149" spans="1:15" ht="16.5">
      <c r="A149" s="15">
        <f t="shared" si="4"/>
        <v>1</v>
      </c>
      <c r="B149" s="11"/>
      <c r="C149" s="15"/>
      <c r="D149" s="30"/>
      <c r="E149" s="7"/>
      <c r="F149" s="19"/>
      <c r="G149" s="14"/>
      <c r="H149" s="14"/>
      <c r="I149" s="14"/>
      <c r="J149" s="14"/>
      <c r="K149" s="14"/>
      <c r="L149" s="14"/>
      <c r="M149" s="7">
        <f t="shared" si="5"/>
        <v>0</v>
      </c>
      <c r="N149" s="15"/>
      <c r="O149" s="31"/>
    </row>
    <row r="150" spans="1:15" ht="16.5">
      <c r="A150" s="15">
        <f t="shared" si="4"/>
        <v>1</v>
      </c>
      <c r="B150" s="11"/>
      <c r="C150" s="15"/>
      <c r="D150" s="30"/>
      <c r="E150" s="7"/>
      <c r="F150" s="19"/>
      <c r="G150" s="14"/>
      <c r="H150" s="14"/>
      <c r="I150" s="14"/>
      <c r="J150" s="14"/>
      <c r="K150" s="14"/>
      <c r="L150" s="14"/>
      <c r="M150" s="7">
        <f t="shared" si="5"/>
        <v>0</v>
      </c>
      <c r="N150" s="15"/>
      <c r="O150" s="31"/>
    </row>
    <row r="151" spans="1:15" ht="16.5">
      <c r="A151" s="15">
        <f t="shared" si="4"/>
        <v>1</v>
      </c>
      <c r="B151" s="11"/>
      <c r="C151" s="15"/>
      <c r="D151" s="30"/>
      <c r="E151" s="7"/>
      <c r="F151" s="19"/>
      <c r="G151" s="14"/>
      <c r="H151" s="14"/>
      <c r="I151" s="14"/>
      <c r="J151" s="14"/>
      <c r="K151" s="14"/>
      <c r="L151" s="14"/>
      <c r="M151" s="7">
        <f t="shared" si="5"/>
        <v>0</v>
      </c>
      <c r="N151" s="15"/>
      <c r="O151" s="31"/>
    </row>
    <row r="152" spans="1:15" ht="16.5">
      <c r="A152" s="15">
        <f t="shared" si="4"/>
        <v>1</v>
      </c>
      <c r="B152" s="11"/>
      <c r="C152" s="15"/>
      <c r="D152" s="30"/>
      <c r="E152" s="7"/>
      <c r="F152" s="19"/>
      <c r="G152" s="14"/>
      <c r="H152" s="14"/>
      <c r="I152" s="14"/>
      <c r="J152" s="14"/>
      <c r="K152" s="14"/>
      <c r="L152" s="14"/>
      <c r="M152" s="7">
        <f t="shared" si="5"/>
        <v>0</v>
      </c>
      <c r="N152" s="15"/>
      <c r="O152" s="31"/>
    </row>
    <row r="153" spans="1:15" ht="16.5">
      <c r="A153" s="15">
        <f t="shared" si="4"/>
        <v>1</v>
      </c>
      <c r="B153" s="11"/>
      <c r="C153" s="15"/>
      <c r="D153" s="30"/>
      <c r="E153" s="7"/>
      <c r="F153" s="19"/>
      <c r="G153" s="14"/>
      <c r="H153" s="14"/>
      <c r="I153" s="14"/>
      <c r="J153" s="14"/>
      <c r="K153" s="14"/>
      <c r="L153" s="14"/>
      <c r="M153" s="7">
        <f t="shared" si="5"/>
        <v>0</v>
      </c>
      <c r="N153" s="15"/>
      <c r="O153" s="31"/>
    </row>
    <row r="154" spans="1:15" ht="16.5">
      <c r="A154" s="15">
        <f t="shared" si="4"/>
        <v>1</v>
      </c>
      <c r="B154" s="11"/>
      <c r="C154" s="15"/>
      <c r="D154" s="30"/>
      <c r="E154" s="7"/>
      <c r="F154" s="19"/>
      <c r="G154" s="14"/>
      <c r="H154" s="14"/>
      <c r="I154" s="14"/>
      <c r="J154" s="14"/>
      <c r="K154" s="14"/>
      <c r="L154" s="14"/>
      <c r="M154" s="7">
        <f t="shared" si="5"/>
        <v>0</v>
      </c>
      <c r="N154" s="15"/>
      <c r="O154" s="31"/>
    </row>
    <row r="155" spans="1:15" ht="16.5">
      <c r="A155" s="15">
        <f t="shared" si="4"/>
        <v>1</v>
      </c>
      <c r="B155" s="11"/>
      <c r="C155" s="15"/>
      <c r="D155" s="30"/>
      <c r="E155" s="7"/>
      <c r="F155" s="19"/>
      <c r="G155" s="14"/>
      <c r="H155" s="14"/>
      <c r="I155" s="14"/>
      <c r="J155" s="14"/>
      <c r="K155" s="14"/>
      <c r="L155" s="14"/>
      <c r="M155" s="7">
        <f t="shared" si="5"/>
        <v>0</v>
      </c>
      <c r="N155" s="15"/>
      <c r="O155" s="31"/>
    </row>
    <row r="156" spans="1:15" ht="16.5">
      <c r="A156" s="15">
        <f t="shared" si="4"/>
        <v>1</v>
      </c>
      <c r="B156" s="11"/>
      <c r="C156" s="15"/>
      <c r="D156" s="30"/>
      <c r="E156" s="7"/>
      <c r="F156" s="19"/>
      <c r="G156" s="14"/>
      <c r="H156" s="14"/>
      <c r="I156" s="14"/>
      <c r="J156" s="14"/>
      <c r="K156" s="14"/>
      <c r="L156" s="14"/>
      <c r="M156" s="7">
        <f t="shared" si="5"/>
        <v>0</v>
      </c>
      <c r="N156" s="15"/>
      <c r="O156" s="31"/>
    </row>
    <row r="157" spans="1:15" ht="16.5">
      <c r="A157" s="15">
        <f t="shared" si="4"/>
        <v>1</v>
      </c>
      <c r="B157" s="11"/>
      <c r="C157" s="15"/>
      <c r="D157" s="30"/>
      <c r="E157" s="7"/>
      <c r="F157" s="19"/>
      <c r="G157" s="14"/>
      <c r="H157" s="14"/>
      <c r="I157" s="14"/>
      <c r="J157" s="14"/>
      <c r="K157" s="14"/>
      <c r="L157" s="14"/>
      <c r="M157" s="7">
        <f t="shared" si="5"/>
        <v>0</v>
      </c>
      <c r="N157" s="15"/>
      <c r="O157" s="31"/>
    </row>
    <row r="158" spans="1:15" ht="16.5">
      <c r="A158" s="15">
        <f t="shared" si="4"/>
        <v>1</v>
      </c>
      <c r="B158" s="11"/>
      <c r="C158" s="15"/>
      <c r="D158" s="30"/>
      <c r="E158" s="7"/>
      <c r="F158" s="19"/>
      <c r="G158" s="14"/>
      <c r="H158" s="14"/>
      <c r="I158" s="14"/>
      <c r="J158" s="14"/>
      <c r="K158" s="14"/>
      <c r="L158" s="14"/>
      <c r="M158" s="7">
        <f t="shared" si="5"/>
        <v>0</v>
      </c>
      <c r="N158" s="15"/>
      <c r="O158" s="31"/>
    </row>
    <row r="159" spans="1:15" ht="16.5">
      <c r="A159" s="15">
        <f t="shared" si="4"/>
        <v>1</v>
      </c>
      <c r="B159" s="11"/>
      <c r="C159" s="15"/>
      <c r="D159" s="30"/>
      <c r="E159" s="7"/>
      <c r="F159" s="19"/>
      <c r="G159" s="14"/>
      <c r="H159" s="14"/>
      <c r="I159" s="14"/>
      <c r="J159" s="14"/>
      <c r="K159" s="14"/>
      <c r="L159" s="14"/>
      <c r="M159" s="7">
        <f t="shared" si="5"/>
        <v>0</v>
      </c>
      <c r="N159" s="15"/>
      <c r="O159" s="31"/>
    </row>
    <row r="160" spans="1:15" ht="16.5">
      <c r="A160" s="15">
        <f t="shared" si="4"/>
        <v>1</v>
      </c>
      <c r="B160" s="11"/>
      <c r="C160" s="15"/>
      <c r="D160" s="30"/>
      <c r="E160" s="7"/>
      <c r="F160" s="19"/>
      <c r="G160" s="14"/>
      <c r="H160" s="14"/>
      <c r="I160" s="14"/>
      <c r="J160" s="14"/>
      <c r="K160" s="14"/>
      <c r="L160" s="14"/>
      <c r="M160" s="7">
        <f t="shared" si="5"/>
        <v>0</v>
      </c>
      <c r="N160" s="15"/>
      <c r="O160" s="31"/>
    </row>
    <row r="161" spans="1:15" ht="16.5">
      <c r="A161" s="15">
        <f t="shared" si="4"/>
        <v>1</v>
      </c>
      <c r="B161" s="11"/>
      <c r="C161" s="15"/>
      <c r="D161" s="30"/>
      <c r="E161" s="7"/>
      <c r="F161" s="19"/>
      <c r="G161" s="14"/>
      <c r="H161" s="14"/>
      <c r="I161" s="14"/>
      <c r="J161" s="14"/>
      <c r="K161" s="14"/>
      <c r="L161" s="14"/>
      <c r="M161" s="7">
        <f t="shared" si="5"/>
        <v>0</v>
      </c>
      <c r="N161" s="15"/>
      <c r="O161" s="31"/>
    </row>
    <row r="162" spans="1:15" ht="16.5">
      <c r="A162" s="15">
        <f t="shared" si="4"/>
        <v>1</v>
      </c>
      <c r="B162" s="11"/>
      <c r="C162" s="15"/>
      <c r="D162" s="30"/>
      <c r="E162" s="7"/>
      <c r="F162" s="19"/>
      <c r="G162" s="14"/>
      <c r="H162" s="14"/>
      <c r="I162" s="14"/>
      <c r="J162" s="14"/>
      <c r="K162" s="14"/>
      <c r="L162" s="14"/>
      <c r="M162" s="7">
        <f t="shared" si="5"/>
        <v>0</v>
      </c>
      <c r="N162" s="15"/>
      <c r="O162" s="31"/>
    </row>
    <row r="163" spans="1:15" ht="16.5">
      <c r="A163" s="15">
        <f t="shared" si="4"/>
        <v>1</v>
      </c>
      <c r="B163" s="11"/>
      <c r="C163" s="15"/>
      <c r="D163" s="30"/>
      <c r="E163" s="7"/>
      <c r="F163" s="19"/>
      <c r="G163" s="14"/>
      <c r="H163" s="14"/>
      <c r="I163" s="14"/>
      <c r="J163" s="14"/>
      <c r="K163" s="14"/>
      <c r="L163" s="14"/>
      <c r="M163" s="7">
        <f t="shared" si="5"/>
        <v>0</v>
      </c>
      <c r="N163" s="15"/>
      <c r="O163" s="31"/>
    </row>
    <row r="164" spans="1:15" ht="16.5">
      <c r="A164" s="15">
        <f t="shared" si="4"/>
        <v>1</v>
      </c>
      <c r="B164" s="11"/>
      <c r="C164" s="15"/>
      <c r="D164" s="30"/>
      <c r="E164" s="7"/>
      <c r="F164" s="19"/>
      <c r="G164" s="14"/>
      <c r="H164" s="14"/>
      <c r="I164" s="14"/>
      <c r="J164" s="14"/>
      <c r="K164" s="14"/>
      <c r="L164" s="14"/>
      <c r="M164" s="7">
        <f t="shared" si="5"/>
        <v>0</v>
      </c>
      <c r="N164" s="15"/>
      <c r="O164" s="31"/>
    </row>
    <row r="165" spans="1:15" ht="16.5">
      <c r="A165" s="15">
        <f t="shared" si="4"/>
        <v>1</v>
      </c>
      <c r="B165" s="11"/>
      <c r="C165" s="15"/>
      <c r="D165" s="30"/>
      <c r="E165" s="7"/>
      <c r="F165" s="19"/>
      <c r="G165" s="14"/>
      <c r="H165" s="14"/>
      <c r="I165" s="14"/>
      <c r="J165" s="14"/>
      <c r="K165" s="14"/>
      <c r="L165" s="14"/>
      <c r="M165" s="7">
        <f t="shared" si="5"/>
        <v>0</v>
      </c>
      <c r="N165" s="15"/>
      <c r="O165" s="31"/>
    </row>
    <row r="166" spans="1:15" ht="16.5">
      <c r="A166" s="15">
        <f t="shared" si="4"/>
        <v>1</v>
      </c>
      <c r="B166" s="11"/>
      <c r="C166" s="15"/>
      <c r="D166" s="30"/>
      <c r="E166" s="7"/>
      <c r="F166" s="19"/>
      <c r="G166" s="14"/>
      <c r="H166" s="14"/>
      <c r="I166" s="14"/>
      <c r="J166" s="14"/>
      <c r="K166" s="14"/>
      <c r="L166" s="14"/>
      <c r="M166" s="7">
        <f t="shared" si="5"/>
        <v>0</v>
      </c>
      <c r="N166" s="15"/>
      <c r="O166" s="31"/>
    </row>
    <row r="167" spans="1:15" ht="16.5">
      <c r="A167" s="15">
        <f t="shared" si="4"/>
        <v>1</v>
      </c>
      <c r="B167" s="11"/>
      <c r="C167" s="15"/>
      <c r="D167" s="30"/>
      <c r="E167" s="7"/>
      <c r="F167" s="19"/>
      <c r="G167" s="14"/>
      <c r="H167" s="14"/>
      <c r="I167" s="14"/>
      <c r="J167" s="14"/>
      <c r="K167" s="14"/>
      <c r="L167" s="14"/>
      <c r="M167" s="7">
        <f t="shared" si="5"/>
        <v>0</v>
      </c>
      <c r="N167" s="15"/>
      <c r="O167" s="31"/>
    </row>
    <row r="168" spans="1:15" ht="16.5">
      <c r="A168" s="15">
        <f t="shared" si="4"/>
        <v>1</v>
      </c>
      <c r="B168" s="11"/>
      <c r="C168" s="15"/>
      <c r="D168" s="30"/>
      <c r="E168" s="7"/>
      <c r="F168" s="19"/>
      <c r="G168" s="14"/>
      <c r="H168" s="14"/>
      <c r="I168" s="14"/>
      <c r="J168" s="14"/>
      <c r="K168" s="14"/>
      <c r="L168" s="14"/>
      <c r="M168" s="7">
        <f t="shared" si="5"/>
        <v>0</v>
      </c>
      <c r="N168" s="15"/>
      <c r="O168" s="31"/>
    </row>
    <row r="169" spans="1:15" ht="16.5">
      <c r="A169" s="15">
        <f t="shared" si="4"/>
        <v>1</v>
      </c>
      <c r="B169" s="11"/>
      <c r="C169" s="15"/>
      <c r="D169" s="30"/>
      <c r="E169" s="7"/>
      <c r="F169" s="19"/>
      <c r="G169" s="14"/>
      <c r="H169" s="14"/>
      <c r="I169" s="14"/>
      <c r="J169" s="14"/>
      <c r="K169" s="14"/>
      <c r="L169" s="14"/>
      <c r="M169" s="7">
        <f t="shared" si="5"/>
        <v>0</v>
      </c>
      <c r="N169" s="15"/>
      <c r="O169" s="31"/>
    </row>
    <row r="170" spans="1:15" ht="16.5">
      <c r="A170" s="15">
        <f t="shared" si="4"/>
        <v>1</v>
      </c>
      <c r="B170" s="11"/>
      <c r="C170" s="15"/>
      <c r="D170" s="30"/>
      <c r="E170" s="7"/>
      <c r="F170" s="19"/>
      <c r="G170" s="14"/>
      <c r="H170" s="14"/>
      <c r="I170" s="14"/>
      <c r="J170" s="14"/>
      <c r="K170" s="14"/>
      <c r="L170" s="14"/>
      <c r="M170" s="7">
        <f t="shared" si="5"/>
        <v>0</v>
      </c>
      <c r="N170" s="15"/>
      <c r="O170" s="31"/>
    </row>
    <row r="171" spans="1:15" ht="16.5">
      <c r="A171" s="15">
        <f t="shared" si="4"/>
        <v>1</v>
      </c>
      <c r="B171" s="11"/>
      <c r="C171" s="15"/>
      <c r="D171" s="30"/>
      <c r="E171" s="7"/>
      <c r="F171" s="19"/>
      <c r="G171" s="14"/>
      <c r="H171" s="14"/>
      <c r="I171" s="14"/>
      <c r="J171" s="14"/>
      <c r="K171" s="14"/>
      <c r="L171" s="14"/>
      <c r="M171" s="7">
        <f t="shared" si="5"/>
        <v>0</v>
      </c>
      <c r="N171" s="15"/>
      <c r="O171" s="31"/>
    </row>
    <row r="172" spans="1:15" ht="16.5">
      <c r="A172" s="15">
        <f t="shared" si="4"/>
        <v>1</v>
      </c>
      <c r="B172" s="11"/>
      <c r="C172" s="15"/>
      <c r="D172" s="30"/>
      <c r="E172" s="7"/>
      <c r="F172" s="19"/>
      <c r="G172" s="14"/>
      <c r="H172" s="14"/>
      <c r="I172" s="14"/>
      <c r="J172" s="14"/>
      <c r="K172" s="14"/>
      <c r="L172" s="14"/>
      <c r="M172" s="7">
        <f t="shared" si="5"/>
        <v>0</v>
      </c>
      <c r="N172" s="15"/>
      <c r="O172" s="31"/>
    </row>
    <row r="173" spans="1:15" ht="16.5">
      <c r="A173" s="15">
        <f t="shared" si="4"/>
        <v>1</v>
      </c>
      <c r="B173" s="11"/>
      <c r="C173" s="15"/>
      <c r="D173" s="30"/>
      <c r="E173" s="7"/>
      <c r="F173" s="19"/>
      <c r="G173" s="14"/>
      <c r="H173" s="14"/>
      <c r="I173" s="14"/>
      <c r="J173" s="14"/>
      <c r="K173" s="14"/>
      <c r="L173" s="14"/>
      <c r="M173" s="7">
        <f t="shared" si="5"/>
        <v>0</v>
      </c>
      <c r="N173" s="15"/>
      <c r="O173" s="31"/>
    </row>
    <row r="174" spans="1:15" ht="16.5">
      <c r="A174" s="15">
        <f t="shared" si="4"/>
        <v>1</v>
      </c>
      <c r="B174" s="11"/>
      <c r="C174" s="15"/>
      <c r="D174" s="30"/>
      <c r="E174" s="7"/>
      <c r="F174" s="19"/>
      <c r="G174" s="14"/>
      <c r="H174" s="14"/>
      <c r="I174" s="14"/>
      <c r="J174" s="14"/>
      <c r="K174" s="14"/>
      <c r="L174" s="14"/>
      <c r="M174" s="7">
        <f t="shared" si="5"/>
        <v>0</v>
      </c>
      <c r="N174" s="15"/>
      <c r="O174" s="31"/>
    </row>
    <row r="175" spans="1:15" ht="16.5">
      <c r="A175" s="15">
        <f t="shared" si="4"/>
        <v>1</v>
      </c>
      <c r="B175" s="11"/>
      <c r="C175" s="15"/>
      <c r="D175" s="30"/>
      <c r="E175" s="7"/>
      <c r="F175" s="19"/>
      <c r="G175" s="14"/>
      <c r="H175" s="14"/>
      <c r="I175" s="14"/>
      <c r="J175" s="14"/>
      <c r="K175" s="14"/>
      <c r="L175" s="14"/>
      <c r="M175" s="7">
        <f t="shared" si="5"/>
        <v>0</v>
      </c>
      <c r="N175" s="15"/>
      <c r="O175" s="31"/>
    </row>
    <row r="176" spans="1:15" ht="16.5">
      <c r="A176" s="15">
        <f t="shared" si="4"/>
        <v>1</v>
      </c>
      <c r="B176" s="11"/>
      <c r="C176" s="15"/>
      <c r="D176" s="30"/>
      <c r="E176" s="7"/>
      <c r="F176" s="19"/>
      <c r="G176" s="14"/>
      <c r="H176" s="14"/>
      <c r="I176" s="14"/>
      <c r="J176" s="14"/>
      <c r="K176" s="14"/>
      <c r="L176" s="14"/>
      <c r="M176" s="7">
        <f t="shared" si="5"/>
        <v>0</v>
      </c>
      <c r="N176" s="15"/>
      <c r="O176" s="31"/>
    </row>
    <row r="177" spans="1:15" ht="16.5">
      <c r="A177" s="15">
        <f t="shared" si="4"/>
        <v>1</v>
      </c>
      <c r="B177" s="11"/>
      <c r="C177" s="15"/>
      <c r="D177" s="30"/>
      <c r="E177" s="7"/>
      <c r="F177" s="19"/>
      <c r="G177" s="14"/>
      <c r="H177" s="14"/>
      <c r="I177" s="14"/>
      <c r="J177" s="14"/>
      <c r="K177" s="14"/>
      <c r="L177" s="14"/>
      <c r="M177" s="7">
        <f t="shared" si="5"/>
        <v>0</v>
      </c>
      <c r="N177" s="15"/>
      <c r="O177" s="31"/>
    </row>
    <row r="178" spans="1:15" ht="16.5">
      <c r="A178" s="15">
        <f t="shared" si="4"/>
        <v>1</v>
      </c>
      <c r="B178" s="11"/>
      <c r="C178" s="15"/>
      <c r="D178" s="30"/>
      <c r="E178" s="7"/>
      <c r="F178" s="19"/>
      <c r="G178" s="14"/>
      <c r="H178" s="14"/>
      <c r="I178" s="14"/>
      <c r="J178" s="14"/>
      <c r="K178" s="14"/>
      <c r="L178" s="14"/>
      <c r="M178" s="7">
        <f t="shared" si="5"/>
        <v>0</v>
      </c>
      <c r="N178" s="15"/>
      <c r="O178" s="31"/>
    </row>
    <row r="179" spans="1:15" ht="16.5">
      <c r="A179" s="15">
        <f t="shared" si="4"/>
        <v>1</v>
      </c>
      <c r="B179" s="11"/>
      <c r="C179" s="15"/>
      <c r="D179" s="30"/>
      <c r="E179" s="7"/>
      <c r="F179" s="19"/>
      <c r="G179" s="14"/>
      <c r="H179" s="14"/>
      <c r="I179" s="14"/>
      <c r="J179" s="14"/>
      <c r="K179" s="14"/>
      <c r="L179" s="14"/>
      <c r="M179" s="7">
        <f t="shared" si="5"/>
        <v>0</v>
      </c>
      <c r="N179" s="15"/>
      <c r="O179" s="31"/>
    </row>
    <row r="180" spans="1:15" ht="16.5">
      <c r="A180" s="15">
        <f t="shared" si="4"/>
        <v>1</v>
      </c>
      <c r="B180" s="11"/>
      <c r="C180" s="15"/>
      <c r="D180" s="30"/>
      <c r="E180" s="7"/>
      <c r="F180" s="19"/>
      <c r="G180" s="14"/>
      <c r="H180" s="14"/>
      <c r="I180" s="14"/>
      <c r="J180" s="14"/>
      <c r="K180" s="14"/>
      <c r="L180" s="14"/>
      <c r="M180" s="7">
        <f t="shared" si="5"/>
        <v>0</v>
      </c>
      <c r="N180" s="15"/>
      <c r="O180" s="31"/>
    </row>
    <row r="181" spans="1:15" ht="16.5">
      <c r="A181" s="15">
        <f t="shared" si="4"/>
        <v>1</v>
      </c>
      <c r="B181" s="11"/>
      <c r="C181" s="15"/>
      <c r="D181" s="30"/>
      <c r="E181" s="7"/>
      <c r="F181" s="19"/>
      <c r="G181" s="14"/>
      <c r="H181" s="14"/>
      <c r="I181" s="14"/>
      <c r="J181" s="14"/>
      <c r="K181" s="14"/>
      <c r="L181" s="14"/>
      <c r="M181" s="7">
        <f t="shared" si="5"/>
        <v>0</v>
      </c>
      <c r="N181" s="15"/>
      <c r="O181" s="31"/>
    </row>
    <row r="182" spans="1:15" ht="16.5">
      <c r="A182" s="15">
        <f t="shared" si="4"/>
        <v>1</v>
      </c>
      <c r="B182" s="11"/>
      <c r="C182" s="15"/>
      <c r="D182" s="30"/>
      <c r="E182" s="7"/>
      <c r="F182" s="19"/>
      <c r="G182" s="14"/>
      <c r="H182" s="14"/>
      <c r="I182" s="14"/>
      <c r="J182" s="14"/>
      <c r="K182" s="14"/>
      <c r="L182" s="14"/>
      <c r="M182" s="7">
        <f t="shared" si="5"/>
        <v>0</v>
      </c>
      <c r="N182" s="15"/>
      <c r="O182" s="31"/>
    </row>
    <row r="183" spans="1:15" ht="16.5">
      <c r="A183" s="15">
        <f t="shared" si="4"/>
        <v>1</v>
      </c>
      <c r="B183" s="11"/>
      <c r="C183" s="15"/>
      <c r="D183" s="30"/>
      <c r="E183" s="7"/>
      <c r="F183" s="19"/>
      <c r="G183" s="14"/>
      <c r="H183" s="14"/>
      <c r="I183" s="14"/>
      <c r="J183" s="14"/>
      <c r="K183" s="14"/>
      <c r="L183" s="14"/>
      <c r="M183" s="7">
        <f t="shared" si="5"/>
        <v>0</v>
      </c>
      <c r="N183" s="15"/>
      <c r="O183" s="31"/>
    </row>
    <row r="184" spans="1:15" ht="16.5">
      <c r="A184" s="15">
        <f t="shared" si="4"/>
        <v>1</v>
      </c>
      <c r="B184" s="11"/>
      <c r="C184" s="15"/>
      <c r="D184" s="30"/>
      <c r="E184" s="7"/>
      <c r="F184" s="19"/>
      <c r="G184" s="14"/>
      <c r="H184" s="14"/>
      <c r="I184" s="14"/>
      <c r="J184" s="14"/>
      <c r="K184" s="14"/>
      <c r="L184" s="14"/>
      <c r="M184" s="7">
        <f t="shared" si="5"/>
        <v>0</v>
      </c>
      <c r="N184" s="15"/>
      <c r="O184" s="31"/>
    </row>
    <row r="185" spans="1:15" ht="16.5">
      <c r="A185" s="15">
        <f t="shared" si="4"/>
        <v>1</v>
      </c>
      <c r="B185" s="11"/>
      <c r="C185" s="15"/>
      <c r="D185" s="30"/>
      <c r="E185" s="7"/>
      <c r="F185" s="19"/>
      <c r="G185" s="14"/>
      <c r="H185" s="14"/>
      <c r="I185" s="14"/>
      <c r="J185" s="14"/>
      <c r="K185" s="14"/>
      <c r="L185" s="14"/>
      <c r="M185" s="7">
        <f t="shared" si="5"/>
        <v>0</v>
      </c>
      <c r="N185" s="15"/>
      <c r="O185" s="31"/>
    </row>
    <row r="186" spans="1:15" ht="16.5">
      <c r="A186" s="15">
        <f t="shared" si="4"/>
        <v>1</v>
      </c>
      <c r="B186" s="11"/>
      <c r="C186" s="15"/>
      <c r="D186" s="30"/>
      <c r="E186" s="7"/>
      <c r="F186" s="19"/>
      <c r="G186" s="14"/>
      <c r="H186" s="14"/>
      <c r="I186" s="14"/>
      <c r="J186" s="14"/>
      <c r="K186" s="14"/>
      <c r="L186" s="14"/>
      <c r="M186" s="7">
        <f t="shared" si="5"/>
        <v>0</v>
      </c>
      <c r="N186" s="15"/>
      <c r="O186" s="31"/>
    </row>
    <row r="187" spans="1:15" ht="16.5">
      <c r="A187" s="15">
        <f t="shared" si="4"/>
        <v>1</v>
      </c>
      <c r="B187" s="11"/>
      <c r="C187" s="15"/>
      <c r="D187" s="30"/>
      <c r="E187" s="7"/>
      <c r="F187" s="19"/>
      <c r="G187" s="14"/>
      <c r="H187" s="14"/>
      <c r="I187" s="14"/>
      <c r="J187" s="14"/>
      <c r="K187" s="14"/>
      <c r="L187" s="14"/>
      <c r="M187" s="7">
        <f t="shared" si="5"/>
        <v>0</v>
      </c>
      <c r="N187" s="15"/>
      <c r="O187" s="31"/>
    </row>
    <row r="188" spans="1:15" ht="16.5">
      <c r="A188" s="15">
        <f t="shared" si="4"/>
        <v>1</v>
      </c>
      <c r="B188" s="11"/>
      <c r="C188" s="15"/>
      <c r="D188" s="30"/>
      <c r="E188" s="7"/>
      <c r="F188" s="19"/>
      <c r="G188" s="14"/>
      <c r="H188" s="14"/>
      <c r="I188" s="14"/>
      <c r="J188" s="14"/>
      <c r="K188" s="14"/>
      <c r="L188" s="14"/>
      <c r="M188" s="7">
        <f t="shared" si="5"/>
        <v>0</v>
      </c>
      <c r="N188" s="15"/>
      <c r="O188" s="31"/>
    </row>
    <row r="189" spans="1:15" ht="16.5">
      <c r="A189" s="15">
        <f t="shared" si="4"/>
        <v>1</v>
      </c>
      <c r="B189" s="11"/>
      <c r="C189" s="15"/>
      <c r="D189" s="30"/>
      <c r="E189" s="7"/>
      <c r="F189" s="19"/>
      <c r="G189" s="14"/>
      <c r="H189" s="14"/>
      <c r="I189" s="14"/>
      <c r="J189" s="14"/>
      <c r="K189" s="14"/>
      <c r="L189" s="14"/>
      <c r="M189" s="7">
        <f t="shared" si="5"/>
        <v>0</v>
      </c>
      <c r="N189" s="15"/>
      <c r="O189" s="31"/>
    </row>
    <row r="190" spans="1:15" ht="16.5">
      <c r="A190" s="15">
        <f t="shared" si="4"/>
        <v>1</v>
      </c>
      <c r="B190" s="11"/>
      <c r="C190" s="15"/>
      <c r="D190" s="30"/>
      <c r="E190" s="7"/>
      <c r="F190" s="19"/>
      <c r="G190" s="14"/>
      <c r="H190" s="14"/>
      <c r="I190" s="14"/>
      <c r="J190" s="14"/>
      <c r="K190" s="14"/>
      <c r="L190" s="14"/>
      <c r="M190" s="7">
        <f t="shared" si="5"/>
        <v>0</v>
      </c>
      <c r="N190" s="15"/>
      <c r="O190" s="31"/>
    </row>
    <row r="191" spans="1:15" ht="16.5">
      <c r="A191" s="15">
        <f t="shared" si="4"/>
        <v>1</v>
      </c>
      <c r="B191" s="11"/>
      <c r="C191" s="15"/>
      <c r="D191" s="30"/>
      <c r="E191" s="7"/>
      <c r="F191" s="19"/>
      <c r="G191" s="14"/>
      <c r="H191" s="14"/>
      <c r="I191" s="14"/>
      <c r="J191" s="14"/>
      <c r="K191" s="14"/>
      <c r="L191" s="14"/>
      <c r="M191" s="7">
        <f t="shared" si="5"/>
        <v>0</v>
      </c>
      <c r="N191" s="15"/>
      <c r="O191" s="31"/>
    </row>
    <row r="192" spans="1:15" ht="16.5">
      <c r="A192" s="15">
        <f t="shared" si="4"/>
        <v>1</v>
      </c>
      <c r="B192" s="11"/>
      <c r="C192" s="15"/>
      <c r="D192" s="30"/>
      <c r="E192" s="7"/>
      <c r="F192" s="19"/>
      <c r="G192" s="14"/>
      <c r="H192" s="14"/>
      <c r="I192" s="14"/>
      <c r="J192" s="14"/>
      <c r="K192" s="14"/>
      <c r="L192" s="14"/>
      <c r="M192" s="7">
        <f t="shared" si="5"/>
        <v>0</v>
      </c>
      <c r="N192" s="15"/>
      <c r="O192" s="31"/>
    </row>
    <row r="193" spans="1:15" ht="16.5">
      <c r="A193" s="15">
        <f t="shared" si="4"/>
        <v>1</v>
      </c>
      <c r="B193" s="11"/>
      <c r="C193" s="15"/>
      <c r="D193" s="30"/>
      <c r="E193" s="7"/>
      <c r="F193" s="19"/>
      <c r="G193" s="14"/>
      <c r="H193" s="14"/>
      <c r="I193" s="14"/>
      <c r="J193" s="14"/>
      <c r="K193" s="14"/>
      <c r="L193" s="14"/>
      <c r="M193" s="7">
        <f t="shared" si="5"/>
        <v>0</v>
      </c>
      <c r="N193" s="15"/>
      <c r="O193" s="31"/>
    </row>
    <row r="194" spans="1:15" ht="16.5">
      <c r="A194" s="15">
        <f t="shared" si="4"/>
        <v>1</v>
      </c>
      <c r="B194" s="11"/>
      <c r="C194" s="15"/>
      <c r="D194" s="30"/>
      <c r="E194" s="7"/>
      <c r="F194" s="19"/>
      <c r="G194" s="14"/>
      <c r="H194" s="14"/>
      <c r="I194" s="14"/>
      <c r="J194" s="14"/>
      <c r="K194" s="14"/>
      <c r="L194" s="14"/>
      <c r="M194" s="7">
        <f t="shared" si="5"/>
        <v>0</v>
      </c>
      <c r="N194" s="15"/>
      <c r="O194" s="31"/>
    </row>
    <row r="195" spans="1:15" ht="16.5">
      <c r="A195" s="15">
        <f aca="true" t="shared" si="6" ref="A195:A200">RANK(M195,M$1:M$65536)</f>
        <v>1</v>
      </c>
      <c r="B195" s="11"/>
      <c r="C195" s="15"/>
      <c r="D195" s="30"/>
      <c r="E195" s="7"/>
      <c r="F195" s="19"/>
      <c r="G195" s="14"/>
      <c r="H195" s="14"/>
      <c r="I195" s="14"/>
      <c r="J195" s="14"/>
      <c r="K195" s="14"/>
      <c r="L195" s="14"/>
      <c r="M195" s="7">
        <f aca="true" t="shared" si="7" ref="M195:M200">SUM(G195:L195)</f>
        <v>0</v>
      </c>
      <c r="N195" s="15"/>
      <c r="O195" s="31"/>
    </row>
    <row r="196" spans="1:15" ht="16.5">
      <c r="A196" s="15">
        <f t="shared" si="6"/>
        <v>1</v>
      </c>
      <c r="B196" s="11"/>
      <c r="C196" s="15"/>
      <c r="D196" s="30"/>
      <c r="E196" s="7"/>
      <c r="F196" s="19"/>
      <c r="G196" s="14"/>
      <c r="H196" s="14"/>
      <c r="I196" s="14"/>
      <c r="J196" s="14"/>
      <c r="K196" s="14"/>
      <c r="L196" s="14"/>
      <c r="M196" s="7">
        <f t="shared" si="7"/>
        <v>0</v>
      </c>
      <c r="N196" s="15"/>
      <c r="O196" s="31"/>
    </row>
    <row r="197" spans="1:15" ht="16.5">
      <c r="A197" s="15">
        <f t="shared" si="6"/>
        <v>1</v>
      </c>
      <c r="B197" s="11"/>
      <c r="C197" s="15"/>
      <c r="D197" s="30"/>
      <c r="E197" s="7"/>
      <c r="F197" s="19"/>
      <c r="G197" s="14"/>
      <c r="H197" s="14"/>
      <c r="I197" s="14"/>
      <c r="J197" s="14"/>
      <c r="K197" s="14"/>
      <c r="L197" s="14"/>
      <c r="M197" s="7">
        <f t="shared" si="7"/>
        <v>0</v>
      </c>
      <c r="N197" s="15"/>
      <c r="O197" s="31"/>
    </row>
    <row r="198" spans="1:15" ht="16.5">
      <c r="A198" s="15">
        <f t="shared" si="6"/>
        <v>1</v>
      </c>
      <c r="B198" s="11"/>
      <c r="C198" s="15"/>
      <c r="D198" s="30"/>
      <c r="E198" s="7"/>
      <c r="F198" s="19"/>
      <c r="G198" s="14"/>
      <c r="H198" s="14"/>
      <c r="I198" s="14"/>
      <c r="J198" s="14"/>
      <c r="K198" s="14"/>
      <c r="L198" s="14"/>
      <c r="M198" s="7">
        <f t="shared" si="7"/>
        <v>0</v>
      </c>
      <c r="N198" s="15"/>
      <c r="O198" s="31"/>
    </row>
    <row r="199" spans="1:15" ht="16.5">
      <c r="A199" s="15">
        <f t="shared" si="6"/>
        <v>1</v>
      </c>
      <c r="B199" s="11"/>
      <c r="C199" s="15"/>
      <c r="D199" s="30"/>
      <c r="E199" s="7"/>
      <c r="F199" s="19"/>
      <c r="G199" s="14"/>
      <c r="H199" s="14"/>
      <c r="I199" s="14"/>
      <c r="J199" s="14"/>
      <c r="K199" s="14"/>
      <c r="L199" s="14"/>
      <c r="M199" s="7">
        <f t="shared" si="7"/>
        <v>0</v>
      </c>
      <c r="N199" s="15"/>
      <c r="O199" s="31"/>
    </row>
    <row r="200" spans="1:15" ht="16.5">
      <c r="A200" s="15">
        <f t="shared" si="6"/>
        <v>1</v>
      </c>
      <c r="B200" s="11"/>
      <c r="C200" s="15"/>
      <c r="D200" s="30"/>
      <c r="E200" s="7"/>
      <c r="F200" s="19"/>
      <c r="G200" s="14"/>
      <c r="H200" s="14"/>
      <c r="I200" s="14"/>
      <c r="J200" s="14"/>
      <c r="K200" s="14"/>
      <c r="L200" s="14"/>
      <c r="M200" s="7">
        <f t="shared" si="7"/>
        <v>0</v>
      </c>
      <c r="N200" s="15"/>
      <c r="O200" s="31"/>
    </row>
  </sheetData>
  <sheetProtection/>
  <printOptions horizontalCentered="1" verticalCentered="1"/>
  <pageMargins left="0.7875" right="0.7875" top="0.9840277777777777" bottom="0.9840277777777777" header="0.5118055555555555" footer="0.5118055555555555"/>
  <pageSetup horizontalDpi="300" verticalDpi="300" orientation="landscape" paperSize="13" scale="75"/>
  <headerFooter alignWithMargins="0">
    <oddHeader>&amp;C&amp;16第回中部学生ライフル射撃伏射大会
&amp;"ＭＳ Ｐゴシック,太字"&amp;20 10mP60</oddHeader>
    <oddFooter>&amp;L&amp;D　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200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2" width="5.625" style="0" customWidth="1"/>
    <col min="3" max="4" width="5.625" style="1" customWidth="1"/>
    <col min="5" max="5" width="17.50390625" style="1" customWidth="1"/>
    <col min="6" max="6" width="18.50390625" style="1" customWidth="1"/>
    <col min="7" max="12" width="5.00390625" style="1" customWidth="1"/>
    <col min="13" max="13" width="6.125" style="1" customWidth="1"/>
    <col min="14" max="14" width="13.625" style="1" customWidth="1"/>
    <col min="15" max="15" width="13.625" style="11" customWidth="1"/>
    <col min="16" max="18" width="9.00390625" style="34" customWidth="1"/>
  </cols>
  <sheetData>
    <row r="1" spans="1:18" ht="16.5">
      <c r="A1" s="3" t="s">
        <v>0</v>
      </c>
      <c r="B1" s="4"/>
      <c r="C1" s="5" t="s">
        <v>1</v>
      </c>
      <c r="D1" s="5" t="s">
        <v>2</v>
      </c>
      <c r="E1" s="5" t="s">
        <v>3</v>
      </c>
      <c r="F1" s="5" t="s">
        <v>4</v>
      </c>
      <c r="G1" s="6" t="s">
        <v>127</v>
      </c>
      <c r="H1" s="6" t="s">
        <v>128</v>
      </c>
      <c r="I1" s="6" t="s">
        <v>5</v>
      </c>
      <c r="J1" s="6" t="s">
        <v>6</v>
      </c>
      <c r="K1" s="6" t="s">
        <v>133</v>
      </c>
      <c r="L1" s="6" t="s">
        <v>134</v>
      </c>
      <c r="M1" s="5" t="s">
        <v>11</v>
      </c>
      <c r="N1" s="35" t="s">
        <v>12</v>
      </c>
      <c r="O1" s="36"/>
      <c r="P1" s="37" t="s">
        <v>135</v>
      </c>
      <c r="Q1" s="7" t="s">
        <v>136</v>
      </c>
      <c r="R1" s="7" t="s">
        <v>137</v>
      </c>
    </row>
    <row r="2" spans="1:18" ht="16.5">
      <c r="A2" s="15">
        <f aca="true" t="shared" si="0" ref="A2:A33">RANK(M2,M$1:M$65536)</f>
        <v>1</v>
      </c>
      <c r="B2" s="11"/>
      <c r="C2" s="19"/>
      <c r="D2" s="19"/>
      <c r="E2" s="19"/>
      <c r="F2" s="19"/>
      <c r="G2" s="19"/>
      <c r="H2" s="19"/>
      <c r="I2" s="19"/>
      <c r="J2" s="19"/>
      <c r="K2" s="19"/>
      <c r="L2" s="19"/>
      <c r="M2" s="7">
        <f>SUM(G2:L2)</f>
        <v>0</v>
      </c>
      <c r="N2" s="38"/>
      <c r="O2" s="39"/>
      <c r="P2" s="40">
        <f>G2+H2</f>
        <v>0</v>
      </c>
      <c r="Q2" s="3">
        <f>I2+J2</f>
        <v>0</v>
      </c>
      <c r="R2" s="3">
        <f>K2+L2</f>
        <v>0</v>
      </c>
    </row>
    <row r="3" spans="1:18" ht="16.5">
      <c r="A3" s="15">
        <f t="shared" si="0"/>
        <v>1</v>
      </c>
      <c r="B3" s="11"/>
      <c r="C3" s="19"/>
      <c r="D3" s="19"/>
      <c r="E3" s="19"/>
      <c r="F3" s="19"/>
      <c r="G3" s="19"/>
      <c r="H3" s="19"/>
      <c r="I3" s="19"/>
      <c r="J3" s="19"/>
      <c r="K3" s="19"/>
      <c r="L3" s="19"/>
      <c r="M3" s="7">
        <f aca="true" t="shared" si="1" ref="M3:M66">SUM(G3:L3)</f>
        <v>0</v>
      </c>
      <c r="N3" s="38"/>
      <c r="O3" s="39"/>
      <c r="P3" s="40">
        <f aca="true" t="shared" si="2" ref="P3:P66">G3+H3</f>
        <v>0</v>
      </c>
      <c r="Q3" s="3">
        <f aca="true" t="shared" si="3" ref="Q3:Q66">I3+J3</f>
        <v>0</v>
      </c>
      <c r="R3" s="3">
        <f aca="true" t="shared" si="4" ref="R3:R66">K3+L3</f>
        <v>0</v>
      </c>
    </row>
    <row r="4" spans="1:18" ht="16.5">
      <c r="A4" s="15">
        <f t="shared" si="0"/>
        <v>1</v>
      </c>
      <c r="B4" s="11"/>
      <c r="C4" s="19"/>
      <c r="D4" s="19"/>
      <c r="E4" s="19"/>
      <c r="F4" s="19"/>
      <c r="G4" s="19"/>
      <c r="H4" s="19"/>
      <c r="I4" s="19"/>
      <c r="J4" s="19"/>
      <c r="K4" s="19"/>
      <c r="L4" s="19"/>
      <c r="M4" s="7">
        <f t="shared" si="1"/>
        <v>0</v>
      </c>
      <c r="N4" s="38"/>
      <c r="O4" s="39"/>
      <c r="P4" s="40">
        <f t="shared" si="2"/>
        <v>0</v>
      </c>
      <c r="Q4" s="3">
        <f t="shared" si="3"/>
        <v>0</v>
      </c>
      <c r="R4" s="3">
        <f t="shared" si="4"/>
        <v>0</v>
      </c>
    </row>
    <row r="5" spans="1:18" ht="16.5">
      <c r="A5" s="15">
        <f t="shared" si="0"/>
        <v>1</v>
      </c>
      <c r="B5" s="11"/>
      <c r="C5" s="19"/>
      <c r="D5" s="19"/>
      <c r="E5" s="19"/>
      <c r="F5" s="19"/>
      <c r="G5" s="19"/>
      <c r="H5" s="19"/>
      <c r="I5" s="19"/>
      <c r="J5" s="19"/>
      <c r="K5" s="19"/>
      <c r="L5" s="19"/>
      <c r="M5" s="7">
        <f t="shared" si="1"/>
        <v>0</v>
      </c>
      <c r="N5" s="38"/>
      <c r="O5" s="39"/>
      <c r="P5" s="40">
        <f t="shared" si="2"/>
        <v>0</v>
      </c>
      <c r="Q5" s="3">
        <f t="shared" si="3"/>
        <v>0</v>
      </c>
      <c r="R5" s="3">
        <f t="shared" si="4"/>
        <v>0</v>
      </c>
    </row>
    <row r="6" spans="1:18" ht="16.5">
      <c r="A6" s="15">
        <f t="shared" si="0"/>
        <v>1</v>
      </c>
      <c r="B6" s="11"/>
      <c r="C6" s="19"/>
      <c r="D6" s="19"/>
      <c r="E6" s="19"/>
      <c r="F6" s="19"/>
      <c r="G6" s="19"/>
      <c r="H6" s="19"/>
      <c r="I6" s="19"/>
      <c r="J6" s="19"/>
      <c r="K6" s="19"/>
      <c r="L6" s="19"/>
      <c r="M6" s="7">
        <f t="shared" si="1"/>
        <v>0</v>
      </c>
      <c r="N6" s="38"/>
      <c r="O6" s="39"/>
      <c r="P6" s="40">
        <f t="shared" si="2"/>
        <v>0</v>
      </c>
      <c r="Q6" s="3">
        <f t="shared" si="3"/>
        <v>0</v>
      </c>
      <c r="R6" s="3">
        <f t="shared" si="4"/>
        <v>0</v>
      </c>
    </row>
    <row r="7" spans="1:18" ht="16.5">
      <c r="A7" s="15">
        <f t="shared" si="0"/>
        <v>1</v>
      </c>
      <c r="B7" s="11"/>
      <c r="C7" s="19"/>
      <c r="D7" s="19"/>
      <c r="E7" s="19"/>
      <c r="F7" s="19"/>
      <c r="G7" s="19"/>
      <c r="H7" s="19"/>
      <c r="I7" s="19"/>
      <c r="J7" s="19"/>
      <c r="K7" s="19"/>
      <c r="L7" s="19"/>
      <c r="M7" s="7">
        <f t="shared" si="1"/>
        <v>0</v>
      </c>
      <c r="N7" s="38"/>
      <c r="O7" s="39"/>
      <c r="P7" s="40">
        <f t="shared" si="2"/>
        <v>0</v>
      </c>
      <c r="Q7" s="3">
        <f t="shared" si="3"/>
        <v>0</v>
      </c>
      <c r="R7" s="3">
        <f t="shared" si="4"/>
        <v>0</v>
      </c>
    </row>
    <row r="8" spans="1:18" ht="16.5">
      <c r="A8" s="15">
        <f t="shared" si="0"/>
        <v>1</v>
      </c>
      <c r="B8" s="11"/>
      <c r="C8" s="19"/>
      <c r="D8" s="19"/>
      <c r="E8" s="19"/>
      <c r="F8" s="19"/>
      <c r="G8" s="19"/>
      <c r="H8" s="19"/>
      <c r="I8" s="19"/>
      <c r="J8" s="19"/>
      <c r="K8" s="19"/>
      <c r="L8" s="19"/>
      <c r="M8" s="7">
        <f t="shared" si="1"/>
        <v>0</v>
      </c>
      <c r="N8" s="38"/>
      <c r="O8" s="39"/>
      <c r="P8" s="40">
        <f t="shared" si="2"/>
        <v>0</v>
      </c>
      <c r="Q8" s="3">
        <f t="shared" si="3"/>
        <v>0</v>
      </c>
      <c r="R8" s="3">
        <f t="shared" si="4"/>
        <v>0</v>
      </c>
    </row>
    <row r="9" spans="1:18" ht="16.5">
      <c r="A9" s="15">
        <f t="shared" si="0"/>
        <v>1</v>
      </c>
      <c r="B9" s="11"/>
      <c r="C9" s="19"/>
      <c r="D9" s="19"/>
      <c r="E9" s="19"/>
      <c r="F9" s="19"/>
      <c r="G9" s="19"/>
      <c r="H9" s="19"/>
      <c r="I9" s="19"/>
      <c r="J9" s="19"/>
      <c r="K9" s="19"/>
      <c r="L9" s="19"/>
      <c r="M9" s="7">
        <f t="shared" si="1"/>
        <v>0</v>
      </c>
      <c r="N9" s="38"/>
      <c r="O9" s="39"/>
      <c r="P9" s="40">
        <f t="shared" si="2"/>
        <v>0</v>
      </c>
      <c r="Q9" s="3">
        <f t="shared" si="3"/>
        <v>0</v>
      </c>
      <c r="R9" s="3">
        <f t="shared" si="4"/>
        <v>0</v>
      </c>
    </row>
    <row r="10" spans="1:18" ht="16.5">
      <c r="A10" s="15">
        <f t="shared" si="0"/>
        <v>1</v>
      </c>
      <c r="B10" s="11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7">
        <f t="shared" si="1"/>
        <v>0</v>
      </c>
      <c r="N10" s="38"/>
      <c r="O10" s="39"/>
      <c r="P10" s="40">
        <f t="shared" si="2"/>
        <v>0</v>
      </c>
      <c r="Q10" s="3">
        <f t="shared" si="3"/>
        <v>0</v>
      </c>
      <c r="R10" s="3">
        <f t="shared" si="4"/>
        <v>0</v>
      </c>
    </row>
    <row r="11" spans="1:18" ht="16.5">
      <c r="A11" s="15">
        <f t="shared" si="0"/>
        <v>1</v>
      </c>
      <c r="B11" s="11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7">
        <f t="shared" si="1"/>
        <v>0</v>
      </c>
      <c r="N11" s="38"/>
      <c r="O11" s="39"/>
      <c r="P11" s="40">
        <f t="shared" si="2"/>
        <v>0</v>
      </c>
      <c r="Q11" s="3">
        <f t="shared" si="3"/>
        <v>0</v>
      </c>
      <c r="R11" s="3">
        <f t="shared" si="4"/>
        <v>0</v>
      </c>
    </row>
    <row r="12" spans="1:18" ht="16.5">
      <c r="A12" s="15">
        <f t="shared" si="0"/>
        <v>1</v>
      </c>
      <c r="B12" s="11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7">
        <f t="shared" si="1"/>
        <v>0</v>
      </c>
      <c r="N12" s="38"/>
      <c r="O12" s="39"/>
      <c r="P12" s="40">
        <f t="shared" si="2"/>
        <v>0</v>
      </c>
      <c r="Q12" s="3">
        <f t="shared" si="3"/>
        <v>0</v>
      </c>
      <c r="R12" s="3">
        <f t="shared" si="4"/>
        <v>0</v>
      </c>
    </row>
    <row r="13" spans="1:18" ht="16.5">
      <c r="A13" s="15">
        <f t="shared" si="0"/>
        <v>1</v>
      </c>
      <c r="B13" s="11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7">
        <f t="shared" si="1"/>
        <v>0</v>
      </c>
      <c r="N13" s="38"/>
      <c r="O13" s="39"/>
      <c r="P13" s="40">
        <f t="shared" si="2"/>
        <v>0</v>
      </c>
      <c r="Q13" s="3">
        <f t="shared" si="3"/>
        <v>0</v>
      </c>
      <c r="R13" s="3">
        <f t="shared" si="4"/>
        <v>0</v>
      </c>
    </row>
    <row r="14" spans="1:18" ht="16.5">
      <c r="A14" s="15">
        <f t="shared" si="0"/>
        <v>1</v>
      </c>
      <c r="B14" s="11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7">
        <f t="shared" si="1"/>
        <v>0</v>
      </c>
      <c r="N14" s="38"/>
      <c r="O14" s="39"/>
      <c r="P14" s="40">
        <f t="shared" si="2"/>
        <v>0</v>
      </c>
      <c r="Q14" s="3">
        <f t="shared" si="3"/>
        <v>0</v>
      </c>
      <c r="R14" s="3">
        <f t="shared" si="4"/>
        <v>0</v>
      </c>
    </row>
    <row r="15" spans="1:18" ht="16.5">
      <c r="A15" s="15">
        <f t="shared" si="0"/>
        <v>1</v>
      </c>
      <c r="B15" s="11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7">
        <f t="shared" si="1"/>
        <v>0</v>
      </c>
      <c r="N15" s="38"/>
      <c r="O15" s="39"/>
      <c r="P15" s="40">
        <f t="shared" si="2"/>
        <v>0</v>
      </c>
      <c r="Q15" s="3">
        <f t="shared" si="3"/>
        <v>0</v>
      </c>
      <c r="R15" s="3">
        <f t="shared" si="4"/>
        <v>0</v>
      </c>
    </row>
    <row r="16" spans="1:18" ht="16.5">
      <c r="A16" s="15">
        <f t="shared" si="0"/>
        <v>1</v>
      </c>
      <c r="B16" s="11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7">
        <f t="shared" si="1"/>
        <v>0</v>
      </c>
      <c r="N16" s="38"/>
      <c r="O16" s="39"/>
      <c r="P16" s="40">
        <f t="shared" si="2"/>
        <v>0</v>
      </c>
      <c r="Q16" s="3">
        <f t="shared" si="3"/>
        <v>0</v>
      </c>
      <c r="R16" s="3">
        <f t="shared" si="4"/>
        <v>0</v>
      </c>
    </row>
    <row r="17" spans="1:18" ht="16.5">
      <c r="A17" s="15">
        <f t="shared" si="0"/>
        <v>1</v>
      </c>
      <c r="B17" s="11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7">
        <f t="shared" si="1"/>
        <v>0</v>
      </c>
      <c r="N17" s="38"/>
      <c r="O17" s="39"/>
      <c r="P17" s="40">
        <f t="shared" si="2"/>
        <v>0</v>
      </c>
      <c r="Q17" s="3">
        <f t="shared" si="3"/>
        <v>0</v>
      </c>
      <c r="R17" s="3">
        <f t="shared" si="4"/>
        <v>0</v>
      </c>
    </row>
    <row r="18" spans="1:18" ht="16.5">
      <c r="A18" s="15">
        <f t="shared" si="0"/>
        <v>1</v>
      </c>
      <c r="B18" s="11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7">
        <f t="shared" si="1"/>
        <v>0</v>
      </c>
      <c r="N18" s="38"/>
      <c r="O18" s="39"/>
      <c r="P18" s="40">
        <f t="shared" si="2"/>
        <v>0</v>
      </c>
      <c r="Q18" s="3">
        <f t="shared" si="3"/>
        <v>0</v>
      </c>
      <c r="R18" s="3">
        <f t="shared" si="4"/>
        <v>0</v>
      </c>
    </row>
    <row r="19" spans="1:18" ht="16.5">
      <c r="A19" s="15">
        <f t="shared" si="0"/>
        <v>1</v>
      </c>
      <c r="B19" s="11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7">
        <f t="shared" si="1"/>
        <v>0</v>
      </c>
      <c r="N19" s="38"/>
      <c r="O19" s="39"/>
      <c r="P19" s="40">
        <f t="shared" si="2"/>
        <v>0</v>
      </c>
      <c r="Q19" s="3">
        <f t="shared" si="3"/>
        <v>0</v>
      </c>
      <c r="R19" s="3">
        <f t="shared" si="4"/>
        <v>0</v>
      </c>
    </row>
    <row r="20" spans="1:18" ht="16.5">
      <c r="A20" s="15">
        <f t="shared" si="0"/>
        <v>1</v>
      </c>
      <c r="B20" s="11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7">
        <f t="shared" si="1"/>
        <v>0</v>
      </c>
      <c r="N20" s="38"/>
      <c r="O20" s="39"/>
      <c r="P20" s="40">
        <f t="shared" si="2"/>
        <v>0</v>
      </c>
      <c r="Q20" s="3">
        <f t="shared" si="3"/>
        <v>0</v>
      </c>
      <c r="R20" s="3">
        <f t="shared" si="4"/>
        <v>0</v>
      </c>
    </row>
    <row r="21" spans="1:18" ht="16.5">
      <c r="A21" s="15">
        <f t="shared" si="0"/>
        <v>1</v>
      </c>
      <c r="B21" s="11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7">
        <f t="shared" si="1"/>
        <v>0</v>
      </c>
      <c r="N21" s="38"/>
      <c r="O21" s="39"/>
      <c r="P21" s="40">
        <f t="shared" si="2"/>
        <v>0</v>
      </c>
      <c r="Q21" s="3">
        <f t="shared" si="3"/>
        <v>0</v>
      </c>
      <c r="R21" s="3">
        <f t="shared" si="4"/>
        <v>0</v>
      </c>
    </row>
    <row r="22" spans="1:18" ht="16.5">
      <c r="A22" s="15">
        <f t="shared" si="0"/>
        <v>1</v>
      </c>
      <c r="B22" s="11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7">
        <f t="shared" si="1"/>
        <v>0</v>
      </c>
      <c r="N22" s="38"/>
      <c r="O22" s="39"/>
      <c r="P22" s="40">
        <f t="shared" si="2"/>
        <v>0</v>
      </c>
      <c r="Q22" s="3">
        <f t="shared" si="3"/>
        <v>0</v>
      </c>
      <c r="R22" s="3">
        <f t="shared" si="4"/>
        <v>0</v>
      </c>
    </row>
    <row r="23" spans="1:18" ht="16.5">
      <c r="A23" s="15">
        <f t="shared" si="0"/>
        <v>1</v>
      </c>
      <c r="B23" s="11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7">
        <f t="shared" si="1"/>
        <v>0</v>
      </c>
      <c r="N23" s="38"/>
      <c r="O23" s="39"/>
      <c r="P23" s="40">
        <f t="shared" si="2"/>
        <v>0</v>
      </c>
      <c r="Q23" s="3">
        <f t="shared" si="3"/>
        <v>0</v>
      </c>
      <c r="R23" s="3">
        <f t="shared" si="4"/>
        <v>0</v>
      </c>
    </row>
    <row r="24" spans="1:18" ht="16.5">
      <c r="A24" s="15">
        <f t="shared" si="0"/>
        <v>1</v>
      </c>
      <c r="B24" s="11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7">
        <f t="shared" si="1"/>
        <v>0</v>
      </c>
      <c r="N24" s="38"/>
      <c r="O24" s="39"/>
      <c r="P24" s="40">
        <f t="shared" si="2"/>
        <v>0</v>
      </c>
      <c r="Q24" s="3">
        <f t="shared" si="3"/>
        <v>0</v>
      </c>
      <c r="R24" s="3">
        <f t="shared" si="4"/>
        <v>0</v>
      </c>
    </row>
    <row r="25" spans="1:18" ht="16.5">
      <c r="A25" s="15">
        <f t="shared" si="0"/>
        <v>1</v>
      </c>
      <c r="B25" s="11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7">
        <f t="shared" si="1"/>
        <v>0</v>
      </c>
      <c r="N25" s="38"/>
      <c r="O25" s="39"/>
      <c r="P25" s="40">
        <f t="shared" si="2"/>
        <v>0</v>
      </c>
      <c r="Q25" s="3">
        <f t="shared" si="3"/>
        <v>0</v>
      </c>
      <c r="R25" s="3">
        <f t="shared" si="4"/>
        <v>0</v>
      </c>
    </row>
    <row r="26" spans="1:18" ht="16.5">
      <c r="A26" s="15">
        <f t="shared" si="0"/>
        <v>1</v>
      </c>
      <c r="B26" s="11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7">
        <f t="shared" si="1"/>
        <v>0</v>
      </c>
      <c r="N26" s="38"/>
      <c r="O26" s="39"/>
      <c r="P26" s="40">
        <f t="shared" si="2"/>
        <v>0</v>
      </c>
      <c r="Q26" s="3">
        <f t="shared" si="3"/>
        <v>0</v>
      </c>
      <c r="R26" s="3">
        <f t="shared" si="4"/>
        <v>0</v>
      </c>
    </row>
    <row r="27" spans="1:18" ht="16.5">
      <c r="A27" s="15">
        <f t="shared" si="0"/>
        <v>1</v>
      </c>
      <c r="B27" s="11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7">
        <f t="shared" si="1"/>
        <v>0</v>
      </c>
      <c r="N27" s="38"/>
      <c r="O27" s="39"/>
      <c r="P27" s="40">
        <f t="shared" si="2"/>
        <v>0</v>
      </c>
      <c r="Q27" s="3">
        <f t="shared" si="3"/>
        <v>0</v>
      </c>
      <c r="R27" s="3">
        <f t="shared" si="4"/>
        <v>0</v>
      </c>
    </row>
    <row r="28" spans="1:18" ht="16.5">
      <c r="A28" s="15">
        <f t="shared" si="0"/>
        <v>1</v>
      </c>
      <c r="B28" s="11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7">
        <f t="shared" si="1"/>
        <v>0</v>
      </c>
      <c r="N28" s="38"/>
      <c r="O28" s="39"/>
      <c r="P28" s="40">
        <f t="shared" si="2"/>
        <v>0</v>
      </c>
      <c r="Q28" s="3">
        <f t="shared" si="3"/>
        <v>0</v>
      </c>
      <c r="R28" s="3">
        <f t="shared" si="4"/>
        <v>0</v>
      </c>
    </row>
    <row r="29" spans="1:18" ht="16.5">
      <c r="A29" s="15">
        <f t="shared" si="0"/>
        <v>1</v>
      </c>
      <c r="B29" s="11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7">
        <f t="shared" si="1"/>
        <v>0</v>
      </c>
      <c r="N29" s="38"/>
      <c r="O29" s="39"/>
      <c r="P29" s="40">
        <f t="shared" si="2"/>
        <v>0</v>
      </c>
      <c r="Q29" s="3">
        <f t="shared" si="3"/>
        <v>0</v>
      </c>
      <c r="R29" s="3">
        <f t="shared" si="4"/>
        <v>0</v>
      </c>
    </row>
    <row r="30" spans="1:18" ht="16.5">
      <c r="A30" s="15">
        <f t="shared" si="0"/>
        <v>1</v>
      </c>
      <c r="B30" s="11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7">
        <f t="shared" si="1"/>
        <v>0</v>
      </c>
      <c r="N30" s="38"/>
      <c r="O30" s="39"/>
      <c r="P30" s="40">
        <f t="shared" si="2"/>
        <v>0</v>
      </c>
      <c r="Q30" s="3">
        <f t="shared" si="3"/>
        <v>0</v>
      </c>
      <c r="R30" s="3">
        <f t="shared" si="4"/>
        <v>0</v>
      </c>
    </row>
    <row r="31" spans="1:18" ht="16.5">
      <c r="A31" s="15">
        <f t="shared" si="0"/>
        <v>1</v>
      </c>
      <c r="B31" s="11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7">
        <f t="shared" si="1"/>
        <v>0</v>
      </c>
      <c r="N31" s="38"/>
      <c r="O31" s="39"/>
      <c r="P31" s="40">
        <f t="shared" si="2"/>
        <v>0</v>
      </c>
      <c r="Q31" s="3">
        <f t="shared" si="3"/>
        <v>0</v>
      </c>
      <c r="R31" s="3">
        <f t="shared" si="4"/>
        <v>0</v>
      </c>
    </row>
    <row r="32" spans="1:18" ht="16.5">
      <c r="A32" s="15">
        <f t="shared" si="0"/>
        <v>1</v>
      </c>
      <c r="B32" s="11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7">
        <f t="shared" si="1"/>
        <v>0</v>
      </c>
      <c r="N32" s="38"/>
      <c r="O32" s="39"/>
      <c r="P32" s="40">
        <f t="shared" si="2"/>
        <v>0</v>
      </c>
      <c r="Q32" s="3">
        <f t="shared" si="3"/>
        <v>0</v>
      </c>
      <c r="R32" s="3">
        <f t="shared" si="4"/>
        <v>0</v>
      </c>
    </row>
    <row r="33" spans="1:18" ht="16.5">
      <c r="A33" s="15">
        <f t="shared" si="0"/>
        <v>1</v>
      </c>
      <c r="B33" s="11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7">
        <f t="shared" si="1"/>
        <v>0</v>
      </c>
      <c r="N33" s="38"/>
      <c r="O33" s="39"/>
      <c r="P33" s="40">
        <f t="shared" si="2"/>
        <v>0</v>
      </c>
      <c r="Q33" s="3">
        <f t="shared" si="3"/>
        <v>0</v>
      </c>
      <c r="R33" s="3">
        <f t="shared" si="4"/>
        <v>0</v>
      </c>
    </row>
    <row r="34" spans="1:18" ht="16.5">
      <c r="A34" s="15">
        <f aca="true" t="shared" si="5" ref="A34:A65">RANK(M34,M$1:M$65536)</f>
        <v>1</v>
      </c>
      <c r="B34" s="11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7">
        <f t="shared" si="1"/>
        <v>0</v>
      </c>
      <c r="N34" s="38"/>
      <c r="O34" s="39"/>
      <c r="P34" s="40">
        <f t="shared" si="2"/>
        <v>0</v>
      </c>
      <c r="Q34" s="3">
        <f t="shared" si="3"/>
        <v>0</v>
      </c>
      <c r="R34" s="3">
        <f t="shared" si="4"/>
        <v>0</v>
      </c>
    </row>
    <row r="35" spans="1:18" ht="16.5">
      <c r="A35" s="15">
        <f t="shared" si="5"/>
        <v>1</v>
      </c>
      <c r="B35" s="11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7">
        <f t="shared" si="1"/>
        <v>0</v>
      </c>
      <c r="N35" s="38"/>
      <c r="O35" s="39"/>
      <c r="P35" s="40">
        <f t="shared" si="2"/>
        <v>0</v>
      </c>
      <c r="Q35" s="3">
        <f t="shared" si="3"/>
        <v>0</v>
      </c>
      <c r="R35" s="3">
        <f t="shared" si="4"/>
        <v>0</v>
      </c>
    </row>
    <row r="36" spans="1:18" ht="16.5">
      <c r="A36" s="15">
        <f t="shared" si="5"/>
        <v>1</v>
      </c>
      <c r="B36" s="11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7">
        <f t="shared" si="1"/>
        <v>0</v>
      </c>
      <c r="N36" s="38"/>
      <c r="O36" s="39"/>
      <c r="P36" s="40">
        <f t="shared" si="2"/>
        <v>0</v>
      </c>
      <c r="Q36" s="3">
        <f t="shared" si="3"/>
        <v>0</v>
      </c>
      <c r="R36" s="3">
        <f t="shared" si="4"/>
        <v>0</v>
      </c>
    </row>
    <row r="37" spans="1:18" ht="16.5">
      <c r="A37" s="15">
        <f t="shared" si="5"/>
        <v>1</v>
      </c>
      <c r="B37" s="11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7">
        <f t="shared" si="1"/>
        <v>0</v>
      </c>
      <c r="N37" s="38"/>
      <c r="O37" s="39"/>
      <c r="P37" s="40">
        <f t="shared" si="2"/>
        <v>0</v>
      </c>
      <c r="Q37" s="3">
        <f t="shared" si="3"/>
        <v>0</v>
      </c>
      <c r="R37" s="3">
        <f t="shared" si="4"/>
        <v>0</v>
      </c>
    </row>
    <row r="38" spans="1:18" ht="16.5">
      <c r="A38" s="15">
        <f t="shared" si="5"/>
        <v>1</v>
      </c>
      <c r="B38" s="11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7">
        <f t="shared" si="1"/>
        <v>0</v>
      </c>
      <c r="N38" s="38"/>
      <c r="O38" s="39"/>
      <c r="P38" s="40">
        <f t="shared" si="2"/>
        <v>0</v>
      </c>
      <c r="Q38" s="3">
        <f t="shared" si="3"/>
        <v>0</v>
      </c>
      <c r="R38" s="3">
        <f t="shared" si="4"/>
        <v>0</v>
      </c>
    </row>
    <row r="39" spans="1:18" ht="16.5">
      <c r="A39" s="15">
        <f t="shared" si="5"/>
        <v>1</v>
      </c>
      <c r="B39" s="11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7">
        <f t="shared" si="1"/>
        <v>0</v>
      </c>
      <c r="N39" s="38"/>
      <c r="O39" s="39"/>
      <c r="P39" s="40">
        <f t="shared" si="2"/>
        <v>0</v>
      </c>
      <c r="Q39" s="3">
        <f t="shared" si="3"/>
        <v>0</v>
      </c>
      <c r="R39" s="3">
        <f t="shared" si="4"/>
        <v>0</v>
      </c>
    </row>
    <row r="40" spans="1:18" ht="16.5">
      <c r="A40" s="15">
        <f t="shared" si="5"/>
        <v>1</v>
      </c>
      <c r="B40" s="11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7">
        <f t="shared" si="1"/>
        <v>0</v>
      </c>
      <c r="N40" s="38"/>
      <c r="O40" s="39"/>
      <c r="P40" s="40">
        <f t="shared" si="2"/>
        <v>0</v>
      </c>
      <c r="Q40" s="3">
        <f t="shared" si="3"/>
        <v>0</v>
      </c>
      <c r="R40" s="3">
        <f t="shared" si="4"/>
        <v>0</v>
      </c>
    </row>
    <row r="41" spans="1:18" ht="16.5">
      <c r="A41" s="15">
        <f t="shared" si="5"/>
        <v>1</v>
      </c>
      <c r="B41" s="11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7">
        <f t="shared" si="1"/>
        <v>0</v>
      </c>
      <c r="N41" s="38"/>
      <c r="O41" s="39"/>
      <c r="P41" s="40">
        <f t="shared" si="2"/>
        <v>0</v>
      </c>
      <c r="Q41" s="3">
        <f t="shared" si="3"/>
        <v>0</v>
      </c>
      <c r="R41" s="3">
        <f t="shared" si="4"/>
        <v>0</v>
      </c>
    </row>
    <row r="42" spans="1:18" ht="16.5">
      <c r="A42" s="15">
        <f t="shared" si="5"/>
        <v>1</v>
      </c>
      <c r="B42" s="11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7">
        <f t="shared" si="1"/>
        <v>0</v>
      </c>
      <c r="N42" s="38"/>
      <c r="O42" s="39"/>
      <c r="P42" s="40">
        <f t="shared" si="2"/>
        <v>0</v>
      </c>
      <c r="Q42" s="3">
        <f t="shared" si="3"/>
        <v>0</v>
      </c>
      <c r="R42" s="3">
        <f t="shared" si="4"/>
        <v>0</v>
      </c>
    </row>
    <row r="43" spans="1:18" ht="16.5">
      <c r="A43" s="15">
        <f t="shared" si="5"/>
        <v>1</v>
      </c>
      <c r="B43" s="11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7">
        <f t="shared" si="1"/>
        <v>0</v>
      </c>
      <c r="N43" s="38"/>
      <c r="O43" s="39"/>
      <c r="P43" s="40">
        <f t="shared" si="2"/>
        <v>0</v>
      </c>
      <c r="Q43" s="3">
        <f t="shared" si="3"/>
        <v>0</v>
      </c>
      <c r="R43" s="3">
        <f t="shared" si="4"/>
        <v>0</v>
      </c>
    </row>
    <row r="44" spans="1:18" ht="16.5">
      <c r="A44" s="15">
        <f t="shared" si="5"/>
        <v>1</v>
      </c>
      <c r="B44" s="11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7">
        <f t="shared" si="1"/>
        <v>0</v>
      </c>
      <c r="N44" s="38"/>
      <c r="O44" s="39"/>
      <c r="P44" s="40">
        <f t="shared" si="2"/>
        <v>0</v>
      </c>
      <c r="Q44" s="3">
        <f t="shared" si="3"/>
        <v>0</v>
      </c>
      <c r="R44" s="3">
        <f t="shared" si="4"/>
        <v>0</v>
      </c>
    </row>
    <row r="45" spans="1:18" ht="16.5">
      <c r="A45" s="15">
        <f t="shared" si="5"/>
        <v>1</v>
      </c>
      <c r="B45" s="11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7">
        <f t="shared" si="1"/>
        <v>0</v>
      </c>
      <c r="N45" s="38"/>
      <c r="O45" s="39"/>
      <c r="P45" s="40">
        <f t="shared" si="2"/>
        <v>0</v>
      </c>
      <c r="Q45" s="3">
        <f t="shared" si="3"/>
        <v>0</v>
      </c>
      <c r="R45" s="3">
        <f t="shared" si="4"/>
        <v>0</v>
      </c>
    </row>
    <row r="46" spans="1:18" ht="16.5">
      <c r="A46" s="15">
        <f t="shared" si="5"/>
        <v>1</v>
      </c>
      <c r="B46" s="11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7">
        <f t="shared" si="1"/>
        <v>0</v>
      </c>
      <c r="N46" s="38"/>
      <c r="O46" s="39"/>
      <c r="P46" s="40">
        <f t="shared" si="2"/>
        <v>0</v>
      </c>
      <c r="Q46" s="3">
        <f t="shared" si="3"/>
        <v>0</v>
      </c>
      <c r="R46" s="3">
        <f t="shared" si="4"/>
        <v>0</v>
      </c>
    </row>
    <row r="47" spans="1:18" ht="16.5">
      <c r="A47" s="15">
        <f t="shared" si="5"/>
        <v>1</v>
      </c>
      <c r="B47" s="11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7">
        <f t="shared" si="1"/>
        <v>0</v>
      </c>
      <c r="N47" s="38"/>
      <c r="O47" s="39"/>
      <c r="P47" s="40">
        <f t="shared" si="2"/>
        <v>0</v>
      </c>
      <c r="Q47" s="3">
        <f t="shared" si="3"/>
        <v>0</v>
      </c>
      <c r="R47" s="3">
        <f t="shared" si="4"/>
        <v>0</v>
      </c>
    </row>
    <row r="48" spans="1:18" ht="16.5">
      <c r="A48" s="15">
        <f t="shared" si="5"/>
        <v>1</v>
      </c>
      <c r="B48" s="11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7">
        <f t="shared" si="1"/>
        <v>0</v>
      </c>
      <c r="N48" s="38"/>
      <c r="O48" s="39"/>
      <c r="P48" s="40">
        <f t="shared" si="2"/>
        <v>0</v>
      </c>
      <c r="Q48" s="3">
        <f t="shared" si="3"/>
        <v>0</v>
      </c>
      <c r="R48" s="3">
        <f t="shared" si="4"/>
        <v>0</v>
      </c>
    </row>
    <row r="49" spans="1:18" ht="16.5">
      <c r="A49" s="15">
        <f t="shared" si="5"/>
        <v>1</v>
      </c>
      <c r="B49" s="11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7">
        <f t="shared" si="1"/>
        <v>0</v>
      </c>
      <c r="N49" s="38"/>
      <c r="O49" s="39"/>
      <c r="P49" s="40">
        <f t="shared" si="2"/>
        <v>0</v>
      </c>
      <c r="Q49" s="3">
        <f t="shared" si="3"/>
        <v>0</v>
      </c>
      <c r="R49" s="3">
        <f t="shared" si="4"/>
        <v>0</v>
      </c>
    </row>
    <row r="50" spans="1:18" ht="16.5">
      <c r="A50" s="15">
        <f t="shared" si="5"/>
        <v>1</v>
      </c>
      <c r="B50" s="11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7">
        <f t="shared" si="1"/>
        <v>0</v>
      </c>
      <c r="N50" s="38"/>
      <c r="O50" s="39"/>
      <c r="P50" s="40">
        <f t="shared" si="2"/>
        <v>0</v>
      </c>
      <c r="Q50" s="3">
        <f t="shared" si="3"/>
        <v>0</v>
      </c>
      <c r="R50" s="3">
        <f t="shared" si="4"/>
        <v>0</v>
      </c>
    </row>
    <row r="51" spans="1:18" ht="16.5">
      <c r="A51" s="15">
        <f t="shared" si="5"/>
        <v>1</v>
      </c>
      <c r="B51" s="11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7">
        <f t="shared" si="1"/>
        <v>0</v>
      </c>
      <c r="N51" s="38"/>
      <c r="O51" s="39"/>
      <c r="P51" s="40">
        <f t="shared" si="2"/>
        <v>0</v>
      </c>
      <c r="Q51" s="3">
        <f t="shared" si="3"/>
        <v>0</v>
      </c>
      <c r="R51" s="3">
        <f t="shared" si="4"/>
        <v>0</v>
      </c>
    </row>
    <row r="52" spans="1:18" ht="16.5">
      <c r="A52" s="15">
        <f t="shared" si="5"/>
        <v>1</v>
      </c>
      <c r="B52" s="11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7">
        <f t="shared" si="1"/>
        <v>0</v>
      </c>
      <c r="N52" s="38"/>
      <c r="O52" s="39"/>
      <c r="P52" s="40">
        <f t="shared" si="2"/>
        <v>0</v>
      </c>
      <c r="Q52" s="3">
        <f t="shared" si="3"/>
        <v>0</v>
      </c>
      <c r="R52" s="3">
        <f t="shared" si="4"/>
        <v>0</v>
      </c>
    </row>
    <row r="53" spans="1:18" ht="16.5">
      <c r="A53" s="15">
        <f t="shared" si="5"/>
        <v>1</v>
      </c>
      <c r="B53" s="11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7">
        <f t="shared" si="1"/>
        <v>0</v>
      </c>
      <c r="N53" s="38"/>
      <c r="O53" s="39"/>
      <c r="P53" s="40">
        <f t="shared" si="2"/>
        <v>0</v>
      </c>
      <c r="Q53" s="3">
        <f t="shared" si="3"/>
        <v>0</v>
      </c>
      <c r="R53" s="3">
        <f t="shared" si="4"/>
        <v>0</v>
      </c>
    </row>
    <row r="54" spans="1:18" ht="16.5">
      <c r="A54" s="15">
        <f t="shared" si="5"/>
        <v>1</v>
      </c>
      <c r="B54" s="11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7">
        <f t="shared" si="1"/>
        <v>0</v>
      </c>
      <c r="N54" s="38"/>
      <c r="O54" s="39"/>
      <c r="P54" s="40">
        <f t="shared" si="2"/>
        <v>0</v>
      </c>
      <c r="Q54" s="3">
        <f t="shared" si="3"/>
        <v>0</v>
      </c>
      <c r="R54" s="3">
        <f t="shared" si="4"/>
        <v>0</v>
      </c>
    </row>
    <row r="55" spans="1:18" ht="16.5">
      <c r="A55" s="15">
        <f t="shared" si="5"/>
        <v>1</v>
      </c>
      <c r="B55" s="11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7">
        <f t="shared" si="1"/>
        <v>0</v>
      </c>
      <c r="N55" s="38"/>
      <c r="O55" s="39"/>
      <c r="P55" s="40">
        <f t="shared" si="2"/>
        <v>0</v>
      </c>
      <c r="Q55" s="3">
        <f t="shared" si="3"/>
        <v>0</v>
      </c>
      <c r="R55" s="3">
        <f t="shared" si="4"/>
        <v>0</v>
      </c>
    </row>
    <row r="56" spans="1:18" ht="16.5">
      <c r="A56" s="15">
        <f t="shared" si="5"/>
        <v>1</v>
      </c>
      <c r="B56" s="11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7">
        <f t="shared" si="1"/>
        <v>0</v>
      </c>
      <c r="N56" s="38"/>
      <c r="O56" s="39"/>
      <c r="P56" s="40">
        <f t="shared" si="2"/>
        <v>0</v>
      </c>
      <c r="Q56" s="3">
        <f t="shared" si="3"/>
        <v>0</v>
      </c>
      <c r="R56" s="3">
        <f t="shared" si="4"/>
        <v>0</v>
      </c>
    </row>
    <row r="57" spans="1:18" ht="16.5">
      <c r="A57" s="15">
        <f t="shared" si="5"/>
        <v>1</v>
      </c>
      <c r="B57" s="11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7">
        <f t="shared" si="1"/>
        <v>0</v>
      </c>
      <c r="N57" s="38"/>
      <c r="O57" s="39"/>
      <c r="P57" s="40">
        <f t="shared" si="2"/>
        <v>0</v>
      </c>
      <c r="Q57" s="3">
        <f t="shared" si="3"/>
        <v>0</v>
      </c>
      <c r="R57" s="3">
        <f t="shared" si="4"/>
        <v>0</v>
      </c>
    </row>
    <row r="58" spans="1:18" ht="16.5">
      <c r="A58" s="15">
        <f t="shared" si="5"/>
        <v>1</v>
      </c>
      <c r="B58" s="11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7">
        <f t="shared" si="1"/>
        <v>0</v>
      </c>
      <c r="N58" s="38"/>
      <c r="O58" s="39"/>
      <c r="P58" s="40">
        <f t="shared" si="2"/>
        <v>0</v>
      </c>
      <c r="Q58" s="3">
        <f t="shared" si="3"/>
        <v>0</v>
      </c>
      <c r="R58" s="3">
        <f t="shared" si="4"/>
        <v>0</v>
      </c>
    </row>
    <row r="59" spans="1:18" ht="16.5">
      <c r="A59" s="15">
        <f t="shared" si="5"/>
        <v>1</v>
      </c>
      <c r="B59" s="11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7">
        <f t="shared" si="1"/>
        <v>0</v>
      </c>
      <c r="N59" s="38"/>
      <c r="O59" s="39"/>
      <c r="P59" s="40">
        <f t="shared" si="2"/>
        <v>0</v>
      </c>
      <c r="Q59" s="3">
        <f t="shared" si="3"/>
        <v>0</v>
      </c>
      <c r="R59" s="3">
        <f t="shared" si="4"/>
        <v>0</v>
      </c>
    </row>
    <row r="60" spans="1:18" ht="16.5">
      <c r="A60" s="15">
        <f t="shared" si="5"/>
        <v>1</v>
      </c>
      <c r="B60" s="11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7">
        <f t="shared" si="1"/>
        <v>0</v>
      </c>
      <c r="N60" s="38"/>
      <c r="O60" s="39"/>
      <c r="P60" s="40">
        <f t="shared" si="2"/>
        <v>0</v>
      </c>
      <c r="Q60" s="3">
        <f t="shared" si="3"/>
        <v>0</v>
      </c>
      <c r="R60" s="3">
        <f t="shared" si="4"/>
        <v>0</v>
      </c>
    </row>
    <row r="61" spans="1:18" ht="16.5">
      <c r="A61" s="15">
        <f t="shared" si="5"/>
        <v>1</v>
      </c>
      <c r="B61" s="11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7">
        <f t="shared" si="1"/>
        <v>0</v>
      </c>
      <c r="N61" s="38"/>
      <c r="O61" s="39"/>
      <c r="P61" s="40">
        <f t="shared" si="2"/>
        <v>0</v>
      </c>
      <c r="Q61" s="3">
        <f t="shared" si="3"/>
        <v>0</v>
      </c>
      <c r="R61" s="3">
        <f t="shared" si="4"/>
        <v>0</v>
      </c>
    </row>
    <row r="62" spans="1:18" ht="16.5">
      <c r="A62" s="15">
        <f t="shared" si="5"/>
        <v>1</v>
      </c>
      <c r="B62" s="11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7">
        <f t="shared" si="1"/>
        <v>0</v>
      </c>
      <c r="N62" s="38"/>
      <c r="O62" s="39"/>
      <c r="P62" s="40">
        <f t="shared" si="2"/>
        <v>0</v>
      </c>
      <c r="Q62" s="3">
        <f t="shared" si="3"/>
        <v>0</v>
      </c>
      <c r="R62" s="3">
        <f t="shared" si="4"/>
        <v>0</v>
      </c>
    </row>
    <row r="63" spans="1:18" ht="16.5">
      <c r="A63" s="15">
        <f t="shared" si="5"/>
        <v>1</v>
      </c>
      <c r="B63" s="11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7">
        <f t="shared" si="1"/>
        <v>0</v>
      </c>
      <c r="N63" s="38"/>
      <c r="O63" s="39"/>
      <c r="P63" s="40">
        <f t="shared" si="2"/>
        <v>0</v>
      </c>
      <c r="Q63" s="3">
        <f t="shared" si="3"/>
        <v>0</v>
      </c>
      <c r="R63" s="3">
        <f t="shared" si="4"/>
        <v>0</v>
      </c>
    </row>
    <row r="64" spans="1:18" ht="16.5">
      <c r="A64" s="15">
        <f t="shared" si="5"/>
        <v>1</v>
      </c>
      <c r="B64" s="11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7">
        <f t="shared" si="1"/>
        <v>0</v>
      </c>
      <c r="N64" s="38"/>
      <c r="O64" s="39"/>
      <c r="P64" s="40">
        <f t="shared" si="2"/>
        <v>0</v>
      </c>
      <c r="Q64" s="3">
        <f t="shared" si="3"/>
        <v>0</v>
      </c>
      <c r="R64" s="3">
        <f t="shared" si="4"/>
        <v>0</v>
      </c>
    </row>
    <row r="65" spans="1:18" ht="16.5">
      <c r="A65" s="15">
        <f t="shared" si="5"/>
        <v>1</v>
      </c>
      <c r="B65" s="11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7">
        <f t="shared" si="1"/>
        <v>0</v>
      </c>
      <c r="N65" s="38"/>
      <c r="O65" s="39"/>
      <c r="P65" s="40">
        <f t="shared" si="2"/>
        <v>0</v>
      </c>
      <c r="Q65" s="3">
        <f t="shared" si="3"/>
        <v>0</v>
      </c>
      <c r="R65" s="3">
        <f t="shared" si="4"/>
        <v>0</v>
      </c>
    </row>
    <row r="66" spans="1:18" ht="16.5">
      <c r="A66" s="15">
        <f aca="true" t="shared" si="6" ref="A66:A97">RANK(M66,M$1:M$65536)</f>
        <v>1</v>
      </c>
      <c r="B66" s="11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7">
        <f t="shared" si="1"/>
        <v>0</v>
      </c>
      <c r="N66" s="38"/>
      <c r="O66" s="39"/>
      <c r="P66" s="40">
        <f t="shared" si="2"/>
        <v>0</v>
      </c>
      <c r="Q66" s="3">
        <f t="shared" si="3"/>
        <v>0</v>
      </c>
      <c r="R66" s="3">
        <f t="shared" si="4"/>
        <v>0</v>
      </c>
    </row>
    <row r="67" spans="1:18" ht="16.5">
      <c r="A67" s="15">
        <f t="shared" si="6"/>
        <v>1</v>
      </c>
      <c r="B67" s="11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7">
        <f aca="true" t="shared" si="7" ref="M67:M130">SUM(G67:L67)</f>
        <v>0</v>
      </c>
      <c r="N67" s="38"/>
      <c r="O67" s="39"/>
      <c r="P67" s="40">
        <f aca="true" t="shared" si="8" ref="P67:P130">G67+H67</f>
        <v>0</v>
      </c>
      <c r="Q67" s="3">
        <f aca="true" t="shared" si="9" ref="Q67:Q130">I67+J67</f>
        <v>0</v>
      </c>
      <c r="R67" s="3">
        <f aca="true" t="shared" si="10" ref="R67:R130">K67+L67</f>
        <v>0</v>
      </c>
    </row>
    <row r="68" spans="1:18" ht="16.5">
      <c r="A68" s="15">
        <f t="shared" si="6"/>
        <v>1</v>
      </c>
      <c r="B68" s="11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7">
        <f t="shared" si="7"/>
        <v>0</v>
      </c>
      <c r="N68" s="38"/>
      <c r="O68" s="39"/>
      <c r="P68" s="40">
        <f t="shared" si="8"/>
        <v>0</v>
      </c>
      <c r="Q68" s="3">
        <f t="shared" si="9"/>
        <v>0</v>
      </c>
      <c r="R68" s="3">
        <f t="shared" si="10"/>
        <v>0</v>
      </c>
    </row>
    <row r="69" spans="1:18" ht="16.5">
      <c r="A69" s="15">
        <f t="shared" si="6"/>
        <v>1</v>
      </c>
      <c r="B69" s="11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7">
        <f t="shared" si="7"/>
        <v>0</v>
      </c>
      <c r="N69" s="38"/>
      <c r="O69" s="39"/>
      <c r="P69" s="40">
        <f t="shared" si="8"/>
        <v>0</v>
      </c>
      <c r="Q69" s="3">
        <f t="shared" si="9"/>
        <v>0</v>
      </c>
      <c r="R69" s="3">
        <f t="shared" si="10"/>
        <v>0</v>
      </c>
    </row>
    <row r="70" spans="1:18" ht="16.5">
      <c r="A70" s="15">
        <f t="shared" si="6"/>
        <v>1</v>
      </c>
      <c r="B70" s="11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7">
        <f t="shared" si="7"/>
        <v>0</v>
      </c>
      <c r="N70" s="38"/>
      <c r="O70" s="39"/>
      <c r="P70" s="40">
        <f t="shared" si="8"/>
        <v>0</v>
      </c>
      <c r="Q70" s="3">
        <f t="shared" si="9"/>
        <v>0</v>
      </c>
      <c r="R70" s="3">
        <f t="shared" si="10"/>
        <v>0</v>
      </c>
    </row>
    <row r="71" spans="1:18" ht="16.5">
      <c r="A71" s="15">
        <f t="shared" si="6"/>
        <v>1</v>
      </c>
      <c r="B71" s="11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7">
        <f t="shared" si="7"/>
        <v>0</v>
      </c>
      <c r="N71" s="38"/>
      <c r="O71" s="39"/>
      <c r="P71" s="40">
        <f t="shared" si="8"/>
        <v>0</v>
      </c>
      <c r="Q71" s="3">
        <f t="shared" si="9"/>
        <v>0</v>
      </c>
      <c r="R71" s="3">
        <f t="shared" si="10"/>
        <v>0</v>
      </c>
    </row>
    <row r="72" spans="1:18" ht="16.5">
      <c r="A72" s="15">
        <f t="shared" si="6"/>
        <v>1</v>
      </c>
      <c r="B72" s="11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7">
        <f t="shared" si="7"/>
        <v>0</v>
      </c>
      <c r="N72" s="38"/>
      <c r="O72" s="39"/>
      <c r="P72" s="40">
        <f t="shared" si="8"/>
        <v>0</v>
      </c>
      <c r="Q72" s="3">
        <f t="shared" si="9"/>
        <v>0</v>
      </c>
      <c r="R72" s="3">
        <f t="shared" si="10"/>
        <v>0</v>
      </c>
    </row>
    <row r="73" spans="1:18" ht="16.5">
      <c r="A73" s="15">
        <f t="shared" si="6"/>
        <v>1</v>
      </c>
      <c r="B73" s="11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7">
        <f t="shared" si="7"/>
        <v>0</v>
      </c>
      <c r="N73" s="38"/>
      <c r="O73" s="39"/>
      <c r="P73" s="40">
        <f t="shared" si="8"/>
        <v>0</v>
      </c>
      <c r="Q73" s="3">
        <f t="shared" si="9"/>
        <v>0</v>
      </c>
      <c r="R73" s="3">
        <f t="shared" si="10"/>
        <v>0</v>
      </c>
    </row>
    <row r="74" spans="1:18" ht="16.5">
      <c r="A74" s="15">
        <f t="shared" si="6"/>
        <v>1</v>
      </c>
      <c r="B74" s="11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7">
        <f t="shared" si="7"/>
        <v>0</v>
      </c>
      <c r="N74" s="38"/>
      <c r="O74" s="39"/>
      <c r="P74" s="40">
        <f t="shared" si="8"/>
        <v>0</v>
      </c>
      <c r="Q74" s="3">
        <f t="shared" si="9"/>
        <v>0</v>
      </c>
      <c r="R74" s="3">
        <f t="shared" si="10"/>
        <v>0</v>
      </c>
    </row>
    <row r="75" spans="1:18" ht="16.5">
      <c r="A75" s="15">
        <f t="shared" si="6"/>
        <v>1</v>
      </c>
      <c r="B75" s="11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7">
        <f t="shared" si="7"/>
        <v>0</v>
      </c>
      <c r="N75" s="38"/>
      <c r="O75" s="39"/>
      <c r="P75" s="40">
        <f t="shared" si="8"/>
        <v>0</v>
      </c>
      <c r="Q75" s="3">
        <f t="shared" si="9"/>
        <v>0</v>
      </c>
      <c r="R75" s="3">
        <f t="shared" si="10"/>
        <v>0</v>
      </c>
    </row>
    <row r="76" spans="1:18" ht="16.5">
      <c r="A76" s="15">
        <f t="shared" si="6"/>
        <v>1</v>
      </c>
      <c r="B76" s="11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7">
        <f t="shared" si="7"/>
        <v>0</v>
      </c>
      <c r="N76" s="38"/>
      <c r="O76" s="39"/>
      <c r="P76" s="40">
        <f t="shared" si="8"/>
        <v>0</v>
      </c>
      <c r="Q76" s="3">
        <f t="shared" si="9"/>
        <v>0</v>
      </c>
      <c r="R76" s="3">
        <f t="shared" si="10"/>
        <v>0</v>
      </c>
    </row>
    <row r="77" spans="1:18" ht="16.5">
      <c r="A77" s="15">
        <f t="shared" si="6"/>
        <v>1</v>
      </c>
      <c r="B77" s="11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7">
        <f t="shared" si="7"/>
        <v>0</v>
      </c>
      <c r="N77" s="38"/>
      <c r="O77" s="39"/>
      <c r="P77" s="40">
        <f t="shared" si="8"/>
        <v>0</v>
      </c>
      <c r="Q77" s="3">
        <f t="shared" si="9"/>
        <v>0</v>
      </c>
      <c r="R77" s="3">
        <f t="shared" si="10"/>
        <v>0</v>
      </c>
    </row>
    <row r="78" spans="1:18" ht="16.5">
      <c r="A78" s="15">
        <f t="shared" si="6"/>
        <v>1</v>
      </c>
      <c r="B78" s="11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7">
        <f t="shared" si="7"/>
        <v>0</v>
      </c>
      <c r="N78" s="38"/>
      <c r="O78" s="39"/>
      <c r="P78" s="40">
        <f t="shared" si="8"/>
        <v>0</v>
      </c>
      <c r="Q78" s="3">
        <f t="shared" si="9"/>
        <v>0</v>
      </c>
      <c r="R78" s="3">
        <f t="shared" si="10"/>
        <v>0</v>
      </c>
    </row>
    <row r="79" spans="1:18" ht="16.5">
      <c r="A79" s="15">
        <f t="shared" si="6"/>
        <v>1</v>
      </c>
      <c r="B79" s="11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7">
        <f t="shared" si="7"/>
        <v>0</v>
      </c>
      <c r="N79" s="38"/>
      <c r="O79" s="39"/>
      <c r="P79" s="40">
        <f t="shared" si="8"/>
        <v>0</v>
      </c>
      <c r="Q79" s="3">
        <f t="shared" si="9"/>
        <v>0</v>
      </c>
      <c r="R79" s="3">
        <f t="shared" si="10"/>
        <v>0</v>
      </c>
    </row>
    <row r="80" spans="1:18" ht="16.5">
      <c r="A80" s="15">
        <f t="shared" si="6"/>
        <v>1</v>
      </c>
      <c r="B80" s="11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7">
        <f t="shared" si="7"/>
        <v>0</v>
      </c>
      <c r="N80" s="38"/>
      <c r="O80" s="39"/>
      <c r="P80" s="40">
        <f t="shared" si="8"/>
        <v>0</v>
      </c>
      <c r="Q80" s="3">
        <f t="shared" si="9"/>
        <v>0</v>
      </c>
      <c r="R80" s="3">
        <f t="shared" si="10"/>
        <v>0</v>
      </c>
    </row>
    <row r="81" spans="1:18" ht="16.5">
      <c r="A81" s="15">
        <f t="shared" si="6"/>
        <v>1</v>
      </c>
      <c r="B81" s="11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7">
        <f t="shared" si="7"/>
        <v>0</v>
      </c>
      <c r="N81" s="38"/>
      <c r="O81" s="39"/>
      <c r="P81" s="40">
        <f t="shared" si="8"/>
        <v>0</v>
      </c>
      <c r="Q81" s="3">
        <f t="shared" si="9"/>
        <v>0</v>
      </c>
      <c r="R81" s="3">
        <f t="shared" si="10"/>
        <v>0</v>
      </c>
    </row>
    <row r="82" spans="1:18" ht="16.5">
      <c r="A82" s="15">
        <f t="shared" si="6"/>
        <v>1</v>
      </c>
      <c r="B82" s="11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7">
        <f t="shared" si="7"/>
        <v>0</v>
      </c>
      <c r="N82" s="38"/>
      <c r="O82" s="39"/>
      <c r="P82" s="40">
        <f t="shared" si="8"/>
        <v>0</v>
      </c>
      <c r="Q82" s="3">
        <f t="shared" si="9"/>
        <v>0</v>
      </c>
      <c r="R82" s="3">
        <f t="shared" si="10"/>
        <v>0</v>
      </c>
    </row>
    <row r="83" spans="1:18" ht="16.5">
      <c r="A83" s="15">
        <f t="shared" si="6"/>
        <v>1</v>
      </c>
      <c r="B83" s="11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7">
        <f t="shared" si="7"/>
        <v>0</v>
      </c>
      <c r="N83" s="38"/>
      <c r="O83" s="39"/>
      <c r="P83" s="40">
        <f t="shared" si="8"/>
        <v>0</v>
      </c>
      <c r="Q83" s="3">
        <f t="shared" si="9"/>
        <v>0</v>
      </c>
      <c r="R83" s="3">
        <f t="shared" si="10"/>
        <v>0</v>
      </c>
    </row>
    <row r="84" spans="1:18" ht="16.5">
      <c r="A84" s="15">
        <f t="shared" si="6"/>
        <v>1</v>
      </c>
      <c r="B84" s="11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7">
        <f t="shared" si="7"/>
        <v>0</v>
      </c>
      <c r="N84" s="38"/>
      <c r="O84" s="39"/>
      <c r="P84" s="40">
        <f t="shared" si="8"/>
        <v>0</v>
      </c>
      <c r="Q84" s="3">
        <f t="shared" si="9"/>
        <v>0</v>
      </c>
      <c r="R84" s="3">
        <f t="shared" si="10"/>
        <v>0</v>
      </c>
    </row>
    <row r="85" spans="1:18" ht="16.5">
      <c r="A85" s="15">
        <f t="shared" si="6"/>
        <v>1</v>
      </c>
      <c r="B85" s="11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7">
        <f t="shared" si="7"/>
        <v>0</v>
      </c>
      <c r="N85" s="38"/>
      <c r="O85" s="39"/>
      <c r="P85" s="40">
        <f t="shared" si="8"/>
        <v>0</v>
      </c>
      <c r="Q85" s="3">
        <f t="shared" si="9"/>
        <v>0</v>
      </c>
      <c r="R85" s="3">
        <f t="shared" si="10"/>
        <v>0</v>
      </c>
    </row>
    <row r="86" spans="1:18" ht="16.5">
      <c r="A86" s="15">
        <f t="shared" si="6"/>
        <v>1</v>
      </c>
      <c r="B86" s="11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7">
        <f t="shared" si="7"/>
        <v>0</v>
      </c>
      <c r="N86" s="38"/>
      <c r="O86" s="39"/>
      <c r="P86" s="40">
        <f t="shared" si="8"/>
        <v>0</v>
      </c>
      <c r="Q86" s="3">
        <f t="shared" si="9"/>
        <v>0</v>
      </c>
      <c r="R86" s="3">
        <f t="shared" si="10"/>
        <v>0</v>
      </c>
    </row>
    <row r="87" spans="1:18" ht="16.5">
      <c r="A87" s="15">
        <f t="shared" si="6"/>
        <v>1</v>
      </c>
      <c r="B87" s="11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7">
        <f t="shared" si="7"/>
        <v>0</v>
      </c>
      <c r="N87" s="38"/>
      <c r="O87" s="39"/>
      <c r="P87" s="40">
        <f t="shared" si="8"/>
        <v>0</v>
      </c>
      <c r="Q87" s="3">
        <f t="shared" si="9"/>
        <v>0</v>
      </c>
      <c r="R87" s="3">
        <f t="shared" si="10"/>
        <v>0</v>
      </c>
    </row>
    <row r="88" spans="1:18" ht="16.5">
      <c r="A88" s="15">
        <f t="shared" si="6"/>
        <v>1</v>
      </c>
      <c r="B88" s="11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7">
        <f t="shared" si="7"/>
        <v>0</v>
      </c>
      <c r="N88" s="38"/>
      <c r="O88" s="39"/>
      <c r="P88" s="40">
        <f t="shared" si="8"/>
        <v>0</v>
      </c>
      <c r="Q88" s="3">
        <f t="shared" si="9"/>
        <v>0</v>
      </c>
      <c r="R88" s="3">
        <f t="shared" si="10"/>
        <v>0</v>
      </c>
    </row>
    <row r="89" spans="1:18" ht="16.5">
      <c r="A89" s="15">
        <f t="shared" si="6"/>
        <v>1</v>
      </c>
      <c r="B89" s="11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7">
        <f t="shared" si="7"/>
        <v>0</v>
      </c>
      <c r="N89" s="38"/>
      <c r="O89" s="39"/>
      <c r="P89" s="40">
        <f t="shared" si="8"/>
        <v>0</v>
      </c>
      <c r="Q89" s="3">
        <f t="shared" si="9"/>
        <v>0</v>
      </c>
      <c r="R89" s="3">
        <f t="shared" si="10"/>
        <v>0</v>
      </c>
    </row>
    <row r="90" spans="1:18" ht="16.5">
      <c r="A90" s="15">
        <f t="shared" si="6"/>
        <v>1</v>
      </c>
      <c r="B90" s="11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7">
        <f t="shared" si="7"/>
        <v>0</v>
      </c>
      <c r="N90" s="38"/>
      <c r="O90" s="39"/>
      <c r="P90" s="40">
        <f t="shared" si="8"/>
        <v>0</v>
      </c>
      <c r="Q90" s="3">
        <f t="shared" si="9"/>
        <v>0</v>
      </c>
      <c r="R90" s="3">
        <f t="shared" si="10"/>
        <v>0</v>
      </c>
    </row>
    <row r="91" spans="1:18" ht="16.5">
      <c r="A91" s="15">
        <f t="shared" si="6"/>
        <v>1</v>
      </c>
      <c r="B91" s="11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7">
        <f t="shared" si="7"/>
        <v>0</v>
      </c>
      <c r="N91" s="38"/>
      <c r="O91" s="39"/>
      <c r="P91" s="40">
        <f t="shared" si="8"/>
        <v>0</v>
      </c>
      <c r="Q91" s="3">
        <f t="shared" si="9"/>
        <v>0</v>
      </c>
      <c r="R91" s="3">
        <f t="shared" si="10"/>
        <v>0</v>
      </c>
    </row>
    <row r="92" spans="1:18" ht="16.5">
      <c r="A92" s="15">
        <f t="shared" si="6"/>
        <v>1</v>
      </c>
      <c r="B92" s="11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7">
        <f t="shared" si="7"/>
        <v>0</v>
      </c>
      <c r="N92" s="38"/>
      <c r="O92" s="39"/>
      <c r="P92" s="40">
        <f t="shared" si="8"/>
        <v>0</v>
      </c>
      <c r="Q92" s="3">
        <f t="shared" si="9"/>
        <v>0</v>
      </c>
      <c r="R92" s="3">
        <f t="shared" si="10"/>
        <v>0</v>
      </c>
    </row>
    <row r="93" spans="1:18" ht="16.5">
      <c r="A93" s="15">
        <f t="shared" si="6"/>
        <v>1</v>
      </c>
      <c r="B93" s="11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7">
        <f t="shared" si="7"/>
        <v>0</v>
      </c>
      <c r="N93" s="38"/>
      <c r="O93" s="39"/>
      <c r="P93" s="40">
        <f t="shared" si="8"/>
        <v>0</v>
      </c>
      <c r="Q93" s="3">
        <f t="shared" si="9"/>
        <v>0</v>
      </c>
      <c r="R93" s="3">
        <f t="shared" si="10"/>
        <v>0</v>
      </c>
    </row>
    <row r="94" spans="1:18" ht="16.5">
      <c r="A94" s="15">
        <f t="shared" si="6"/>
        <v>1</v>
      </c>
      <c r="B94" s="11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7">
        <f t="shared" si="7"/>
        <v>0</v>
      </c>
      <c r="N94" s="38"/>
      <c r="O94" s="39"/>
      <c r="P94" s="40">
        <f t="shared" si="8"/>
        <v>0</v>
      </c>
      <c r="Q94" s="3">
        <f t="shared" si="9"/>
        <v>0</v>
      </c>
      <c r="R94" s="3">
        <f t="shared" si="10"/>
        <v>0</v>
      </c>
    </row>
    <row r="95" spans="1:18" ht="16.5">
      <c r="A95" s="15">
        <f t="shared" si="6"/>
        <v>1</v>
      </c>
      <c r="B95" s="11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7">
        <f t="shared" si="7"/>
        <v>0</v>
      </c>
      <c r="N95" s="38"/>
      <c r="O95" s="39"/>
      <c r="P95" s="40">
        <f t="shared" si="8"/>
        <v>0</v>
      </c>
      <c r="Q95" s="3">
        <f t="shared" si="9"/>
        <v>0</v>
      </c>
      <c r="R95" s="3">
        <f t="shared" si="10"/>
        <v>0</v>
      </c>
    </row>
    <row r="96" spans="1:18" ht="16.5">
      <c r="A96" s="15">
        <f t="shared" si="6"/>
        <v>1</v>
      </c>
      <c r="B96" s="11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7">
        <f t="shared" si="7"/>
        <v>0</v>
      </c>
      <c r="N96" s="38"/>
      <c r="O96" s="39"/>
      <c r="P96" s="40">
        <f t="shared" si="8"/>
        <v>0</v>
      </c>
      <c r="Q96" s="3">
        <f t="shared" si="9"/>
        <v>0</v>
      </c>
      <c r="R96" s="3">
        <f t="shared" si="10"/>
        <v>0</v>
      </c>
    </row>
    <row r="97" spans="1:18" ht="16.5">
      <c r="A97" s="15">
        <f t="shared" si="6"/>
        <v>1</v>
      </c>
      <c r="B97" s="11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7">
        <f t="shared" si="7"/>
        <v>0</v>
      </c>
      <c r="N97" s="38"/>
      <c r="O97" s="39"/>
      <c r="P97" s="40">
        <f t="shared" si="8"/>
        <v>0</v>
      </c>
      <c r="Q97" s="3">
        <f t="shared" si="9"/>
        <v>0</v>
      </c>
      <c r="R97" s="3">
        <f t="shared" si="10"/>
        <v>0</v>
      </c>
    </row>
    <row r="98" spans="1:18" ht="16.5">
      <c r="A98" s="15">
        <f aca="true" t="shared" si="11" ref="A98:A129">RANK(M98,M$1:M$65536)</f>
        <v>1</v>
      </c>
      <c r="B98" s="11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7">
        <f t="shared" si="7"/>
        <v>0</v>
      </c>
      <c r="N98" s="38"/>
      <c r="O98" s="39"/>
      <c r="P98" s="40">
        <f t="shared" si="8"/>
        <v>0</v>
      </c>
      <c r="Q98" s="3">
        <f t="shared" si="9"/>
        <v>0</v>
      </c>
      <c r="R98" s="3">
        <f t="shared" si="10"/>
        <v>0</v>
      </c>
    </row>
    <row r="99" spans="1:18" ht="16.5">
      <c r="A99" s="15">
        <f t="shared" si="11"/>
        <v>1</v>
      </c>
      <c r="B99" s="11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7">
        <f t="shared" si="7"/>
        <v>0</v>
      </c>
      <c r="N99" s="38"/>
      <c r="O99" s="39"/>
      <c r="P99" s="40">
        <f t="shared" si="8"/>
        <v>0</v>
      </c>
      <c r="Q99" s="3">
        <f t="shared" si="9"/>
        <v>0</v>
      </c>
      <c r="R99" s="3">
        <f t="shared" si="10"/>
        <v>0</v>
      </c>
    </row>
    <row r="100" spans="1:18" ht="16.5">
      <c r="A100" s="15">
        <f t="shared" si="11"/>
        <v>1</v>
      </c>
      <c r="B100" s="11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7">
        <f t="shared" si="7"/>
        <v>0</v>
      </c>
      <c r="N100" s="38"/>
      <c r="O100" s="39"/>
      <c r="P100" s="40">
        <f t="shared" si="8"/>
        <v>0</v>
      </c>
      <c r="Q100" s="3">
        <f t="shared" si="9"/>
        <v>0</v>
      </c>
      <c r="R100" s="3">
        <f t="shared" si="10"/>
        <v>0</v>
      </c>
    </row>
    <row r="101" spans="1:18" ht="16.5">
      <c r="A101" s="15">
        <f t="shared" si="11"/>
        <v>1</v>
      </c>
      <c r="B101" s="11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7">
        <f t="shared" si="7"/>
        <v>0</v>
      </c>
      <c r="N101" s="38"/>
      <c r="O101" s="39"/>
      <c r="P101" s="40">
        <f t="shared" si="8"/>
        <v>0</v>
      </c>
      <c r="Q101" s="3">
        <f t="shared" si="9"/>
        <v>0</v>
      </c>
      <c r="R101" s="3">
        <f t="shared" si="10"/>
        <v>0</v>
      </c>
    </row>
    <row r="102" spans="1:18" ht="16.5">
      <c r="A102" s="15">
        <f t="shared" si="11"/>
        <v>1</v>
      </c>
      <c r="B102" s="11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7">
        <f t="shared" si="7"/>
        <v>0</v>
      </c>
      <c r="N102" s="38"/>
      <c r="O102" s="39"/>
      <c r="P102" s="40">
        <f t="shared" si="8"/>
        <v>0</v>
      </c>
      <c r="Q102" s="3">
        <f t="shared" si="9"/>
        <v>0</v>
      </c>
      <c r="R102" s="3">
        <f t="shared" si="10"/>
        <v>0</v>
      </c>
    </row>
    <row r="103" spans="1:18" ht="16.5">
      <c r="A103" s="15">
        <f t="shared" si="11"/>
        <v>1</v>
      </c>
      <c r="B103" s="11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7">
        <f t="shared" si="7"/>
        <v>0</v>
      </c>
      <c r="N103" s="38"/>
      <c r="O103" s="39"/>
      <c r="P103" s="40">
        <f t="shared" si="8"/>
        <v>0</v>
      </c>
      <c r="Q103" s="3">
        <f t="shared" si="9"/>
        <v>0</v>
      </c>
      <c r="R103" s="3">
        <f t="shared" si="10"/>
        <v>0</v>
      </c>
    </row>
    <row r="104" spans="1:18" ht="16.5">
      <c r="A104" s="15">
        <f t="shared" si="11"/>
        <v>1</v>
      </c>
      <c r="B104" s="11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7">
        <f t="shared" si="7"/>
        <v>0</v>
      </c>
      <c r="N104" s="38"/>
      <c r="O104" s="39"/>
      <c r="P104" s="40">
        <f t="shared" si="8"/>
        <v>0</v>
      </c>
      <c r="Q104" s="3">
        <f t="shared" si="9"/>
        <v>0</v>
      </c>
      <c r="R104" s="3">
        <f t="shared" si="10"/>
        <v>0</v>
      </c>
    </row>
    <row r="105" spans="1:18" ht="16.5">
      <c r="A105" s="15">
        <f t="shared" si="11"/>
        <v>1</v>
      </c>
      <c r="B105" s="11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7">
        <f t="shared" si="7"/>
        <v>0</v>
      </c>
      <c r="N105" s="38"/>
      <c r="O105" s="39"/>
      <c r="P105" s="40">
        <f t="shared" si="8"/>
        <v>0</v>
      </c>
      <c r="Q105" s="3">
        <f t="shared" si="9"/>
        <v>0</v>
      </c>
      <c r="R105" s="3">
        <f t="shared" si="10"/>
        <v>0</v>
      </c>
    </row>
    <row r="106" spans="1:18" ht="16.5">
      <c r="A106" s="15">
        <f t="shared" si="11"/>
        <v>1</v>
      </c>
      <c r="B106" s="11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7">
        <f t="shared" si="7"/>
        <v>0</v>
      </c>
      <c r="N106" s="38"/>
      <c r="O106" s="39"/>
      <c r="P106" s="40">
        <f t="shared" si="8"/>
        <v>0</v>
      </c>
      <c r="Q106" s="3">
        <f t="shared" si="9"/>
        <v>0</v>
      </c>
      <c r="R106" s="3">
        <f t="shared" si="10"/>
        <v>0</v>
      </c>
    </row>
    <row r="107" spans="1:18" ht="16.5">
      <c r="A107" s="15">
        <f t="shared" si="11"/>
        <v>1</v>
      </c>
      <c r="B107" s="11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7">
        <f t="shared" si="7"/>
        <v>0</v>
      </c>
      <c r="N107" s="38"/>
      <c r="O107" s="39"/>
      <c r="P107" s="40">
        <f t="shared" si="8"/>
        <v>0</v>
      </c>
      <c r="Q107" s="3">
        <f t="shared" si="9"/>
        <v>0</v>
      </c>
      <c r="R107" s="3">
        <f t="shared" si="10"/>
        <v>0</v>
      </c>
    </row>
    <row r="108" spans="1:18" ht="16.5">
      <c r="A108" s="15">
        <f t="shared" si="11"/>
        <v>1</v>
      </c>
      <c r="B108" s="11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7">
        <f t="shared" si="7"/>
        <v>0</v>
      </c>
      <c r="N108" s="38"/>
      <c r="O108" s="39"/>
      <c r="P108" s="40">
        <f t="shared" si="8"/>
        <v>0</v>
      </c>
      <c r="Q108" s="3">
        <f t="shared" si="9"/>
        <v>0</v>
      </c>
      <c r="R108" s="3">
        <f t="shared" si="10"/>
        <v>0</v>
      </c>
    </row>
    <row r="109" spans="1:18" ht="16.5">
      <c r="A109" s="15">
        <f t="shared" si="11"/>
        <v>1</v>
      </c>
      <c r="B109" s="11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7">
        <f t="shared" si="7"/>
        <v>0</v>
      </c>
      <c r="N109" s="38"/>
      <c r="O109" s="39"/>
      <c r="P109" s="40">
        <f t="shared" si="8"/>
        <v>0</v>
      </c>
      <c r="Q109" s="3">
        <f t="shared" si="9"/>
        <v>0</v>
      </c>
      <c r="R109" s="3">
        <f t="shared" si="10"/>
        <v>0</v>
      </c>
    </row>
    <row r="110" spans="1:18" ht="16.5">
      <c r="A110" s="15">
        <f t="shared" si="11"/>
        <v>1</v>
      </c>
      <c r="B110" s="11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7">
        <f t="shared" si="7"/>
        <v>0</v>
      </c>
      <c r="N110" s="38"/>
      <c r="O110" s="39"/>
      <c r="P110" s="40">
        <f t="shared" si="8"/>
        <v>0</v>
      </c>
      <c r="Q110" s="3">
        <f t="shared" si="9"/>
        <v>0</v>
      </c>
      <c r="R110" s="3">
        <f t="shared" si="10"/>
        <v>0</v>
      </c>
    </row>
    <row r="111" spans="1:18" ht="16.5">
      <c r="A111" s="15">
        <f t="shared" si="11"/>
        <v>1</v>
      </c>
      <c r="B111" s="11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7">
        <f t="shared" si="7"/>
        <v>0</v>
      </c>
      <c r="N111" s="38"/>
      <c r="O111" s="39"/>
      <c r="P111" s="40">
        <f t="shared" si="8"/>
        <v>0</v>
      </c>
      <c r="Q111" s="3">
        <f t="shared" si="9"/>
        <v>0</v>
      </c>
      <c r="R111" s="3">
        <f t="shared" si="10"/>
        <v>0</v>
      </c>
    </row>
    <row r="112" spans="1:18" ht="16.5">
      <c r="A112" s="15">
        <f t="shared" si="11"/>
        <v>1</v>
      </c>
      <c r="B112" s="11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7">
        <f t="shared" si="7"/>
        <v>0</v>
      </c>
      <c r="N112" s="38"/>
      <c r="O112" s="39"/>
      <c r="P112" s="40">
        <f t="shared" si="8"/>
        <v>0</v>
      </c>
      <c r="Q112" s="3">
        <f t="shared" si="9"/>
        <v>0</v>
      </c>
      <c r="R112" s="3">
        <f t="shared" si="10"/>
        <v>0</v>
      </c>
    </row>
    <row r="113" spans="1:18" ht="16.5">
      <c r="A113" s="15">
        <f t="shared" si="11"/>
        <v>1</v>
      </c>
      <c r="B113" s="11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7">
        <f t="shared" si="7"/>
        <v>0</v>
      </c>
      <c r="N113" s="38"/>
      <c r="O113" s="39"/>
      <c r="P113" s="40">
        <f t="shared" si="8"/>
        <v>0</v>
      </c>
      <c r="Q113" s="3">
        <f t="shared" si="9"/>
        <v>0</v>
      </c>
      <c r="R113" s="3">
        <f t="shared" si="10"/>
        <v>0</v>
      </c>
    </row>
    <row r="114" spans="1:18" ht="16.5">
      <c r="A114" s="15">
        <f t="shared" si="11"/>
        <v>1</v>
      </c>
      <c r="B114" s="11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7">
        <f t="shared" si="7"/>
        <v>0</v>
      </c>
      <c r="N114" s="38"/>
      <c r="O114" s="39"/>
      <c r="P114" s="40">
        <f t="shared" si="8"/>
        <v>0</v>
      </c>
      <c r="Q114" s="3">
        <f t="shared" si="9"/>
        <v>0</v>
      </c>
      <c r="R114" s="3">
        <f t="shared" si="10"/>
        <v>0</v>
      </c>
    </row>
    <row r="115" spans="1:18" ht="16.5">
      <c r="A115" s="15">
        <f t="shared" si="11"/>
        <v>1</v>
      </c>
      <c r="B115" s="11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7">
        <f t="shared" si="7"/>
        <v>0</v>
      </c>
      <c r="N115" s="38"/>
      <c r="O115" s="39"/>
      <c r="P115" s="40">
        <f t="shared" si="8"/>
        <v>0</v>
      </c>
      <c r="Q115" s="3">
        <f t="shared" si="9"/>
        <v>0</v>
      </c>
      <c r="R115" s="3">
        <f t="shared" si="10"/>
        <v>0</v>
      </c>
    </row>
    <row r="116" spans="1:18" ht="16.5">
      <c r="A116" s="15">
        <f t="shared" si="11"/>
        <v>1</v>
      </c>
      <c r="B116" s="11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7">
        <f t="shared" si="7"/>
        <v>0</v>
      </c>
      <c r="N116" s="38"/>
      <c r="O116" s="39"/>
      <c r="P116" s="40">
        <f t="shared" si="8"/>
        <v>0</v>
      </c>
      <c r="Q116" s="3">
        <f t="shared" si="9"/>
        <v>0</v>
      </c>
      <c r="R116" s="3">
        <f t="shared" si="10"/>
        <v>0</v>
      </c>
    </row>
    <row r="117" spans="1:18" ht="16.5">
      <c r="A117" s="15">
        <f t="shared" si="11"/>
        <v>1</v>
      </c>
      <c r="B117" s="11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7">
        <f t="shared" si="7"/>
        <v>0</v>
      </c>
      <c r="N117" s="38"/>
      <c r="O117" s="39"/>
      <c r="P117" s="40">
        <f t="shared" si="8"/>
        <v>0</v>
      </c>
      <c r="Q117" s="3">
        <f t="shared" si="9"/>
        <v>0</v>
      </c>
      <c r="R117" s="3">
        <f t="shared" si="10"/>
        <v>0</v>
      </c>
    </row>
    <row r="118" spans="1:18" ht="16.5">
      <c r="A118" s="15">
        <f t="shared" si="11"/>
        <v>1</v>
      </c>
      <c r="B118" s="11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7">
        <f t="shared" si="7"/>
        <v>0</v>
      </c>
      <c r="N118" s="38"/>
      <c r="O118" s="39"/>
      <c r="P118" s="40">
        <f t="shared" si="8"/>
        <v>0</v>
      </c>
      <c r="Q118" s="3">
        <f t="shared" si="9"/>
        <v>0</v>
      </c>
      <c r="R118" s="3">
        <f t="shared" si="10"/>
        <v>0</v>
      </c>
    </row>
    <row r="119" spans="1:18" ht="16.5">
      <c r="A119" s="15">
        <f t="shared" si="11"/>
        <v>1</v>
      </c>
      <c r="B119" s="11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7">
        <f t="shared" si="7"/>
        <v>0</v>
      </c>
      <c r="N119" s="38"/>
      <c r="O119" s="39"/>
      <c r="P119" s="40">
        <f t="shared" si="8"/>
        <v>0</v>
      </c>
      <c r="Q119" s="3">
        <f t="shared" si="9"/>
        <v>0</v>
      </c>
      <c r="R119" s="3">
        <f t="shared" si="10"/>
        <v>0</v>
      </c>
    </row>
    <row r="120" spans="1:18" ht="16.5">
      <c r="A120" s="15">
        <f t="shared" si="11"/>
        <v>1</v>
      </c>
      <c r="B120" s="11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7">
        <f t="shared" si="7"/>
        <v>0</v>
      </c>
      <c r="N120" s="38"/>
      <c r="O120" s="39"/>
      <c r="P120" s="40">
        <f t="shared" si="8"/>
        <v>0</v>
      </c>
      <c r="Q120" s="3">
        <f t="shared" si="9"/>
        <v>0</v>
      </c>
      <c r="R120" s="3">
        <f t="shared" si="10"/>
        <v>0</v>
      </c>
    </row>
    <row r="121" spans="1:18" ht="16.5">
      <c r="A121" s="15">
        <f t="shared" si="11"/>
        <v>1</v>
      </c>
      <c r="B121" s="11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7">
        <f t="shared" si="7"/>
        <v>0</v>
      </c>
      <c r="N121" s="38"/>
      <c r="O121" s="39"/>
      <c r="P121" s="40">
        <f t="shared" si="8"/>
        <v>0</v>
      </c>
      <c r="Q121" s="3">
        <f t="shared" si="9"/>
        <v>0</v>
      </c>
      <c r="R121" s="3">
        <f t="shared" si="10"/>
        <v>0</v>
      </c>
    </row>
    <row r="122" spans="1:18" ht="16.5">
      <c r="A122" s="15">
        <f t="shared" si="11"/>
        <v>1</v>
      </c>
      <c r="B122" s="11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7">
        <f t="shared" si="7"/>
        <v>0</v>
      </c>
      <c r="N122" s="38"/>
      <c r="O122" s="39"/>
      <c r="P122" s="40">
        <f t="shared" si="8"/>
        <v>0</v>
      </c>
      <c r="Q122" s="3">
        <f t="shared" si="9"/>
        <v>0</v>
      </c>
      <c r="R122" s="3">
        <f t="shared" si="10"/>
        <v>0</v>
      </c>
    </row>
    <row r="123" spans="1:18" ht="16.5">
      <c r="A123" s="15">
        <f t="shared" si="11"/>
        <v>1</v>
      </c>
      <c r="B123" s="11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7">
        <f t="shared" si="7"/>
        <v>0</v>
      </c>
      <c r="N123" s="38"/>
      <c r="O123" s="39"/>
      <c r="P123" s="40">
        <f t="shared" si="8"/>
        <v>0</v>
      </c>
      <c r="Q123" s="3">
        <f t="shared" si="9"/>
        <v>0</v>
      </c>
      <c r="R123" s="3">
        <f t="shared" si="10"/>
        <v>0</v>
      </c>
    </row>
    <row r="124" spans="1:18" ht="16.5">
      <c r="A124" s="15">
        <f t="shared" si="11"/>
        <v>1</v>
      </c>
      <c r="B124" s="11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7">
        <f t="shared" si="7"/>
        <v>0</v>
      </c>
      <c r="N124" s="38"/>
      <c r="O124" s="39"/>
      <c r="P124" s="40">
        <f t="shared" si="8"/>
        <v>0</v>
      </c>
      <c r="Q124" s="3">
        <f t="shared" si="9"/>
        <v>0</v>
      </c>
      <c r="R124" s="3">
        <f t="shared" si="10"/>
        <v>0</v>
      </c>
    </row>
    <row r="125" spans="1:18" ht="16.5">
      <c r="A125" s="15">
        <f t="shared" si="11"/>
        <v>1</v>
      </c>
      <c r="B125" s="11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7">
        <f t="shared" si="7"/>
        <v>0</v>
      </c>
      <c r="N125" s="38"/>
      <c r="O125" s="39"/>
      <c r="P125" s="40">
        <f t="shared" si="8"/>
        <v>0</v>
      </c>
      <c r="Q125" s="3">
        <f t="shared" si="9"/>
        <v>0</v>
      </c>
      <c r="R125" s="3">
        <f t="shared" si="10"/>
        <v>0</v>
      </c>
    </row>
    <row r="126" spans="1:18" ht="16.5">
      <c r="A126" s="15">
        <f t="shared" si="11"/>
        <v>1</v>
      </c>
      <c r="B126" s="11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7">
        <f t="shared" si="7"/>
        <v>0</v>
      </c>
      <c r="N126" s="38"/>
      <c r="O126" s="39"/>
      <c r="P126" s="40">
        <f t="shared" si="8"/>
        <v>0</v>
      </c>
      <c r="Q126" s="3">
        <f t="shared" si="9"/>
        <v>0</v>
      </c>
      <c r="R126" s="3">
        <f t="shared" si="10"/>
        <v>0</v>
      </c>
    </row>
    <row r="127" spans="1:18" ht="16.5">
      <c r="A127" s="15">
        <f t="shared" si="11"/>
        <v>1</v>
      </c>
      <c r="B127" s="11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7">
        <f t="shared" si="7"/>
        <v>0</v>
      </c>
      <c r="N127" s="38"/>
      <c r="O127" s="39"/>
      <c r="P127" s="40">
        <f t="shared" si="8"/>
        <v>0</v>
      </c>
      <c r="Q127" s="3">
        <f t="shared" si="9"/>
        <v>0</v>
      </c>
      <c r="R127" s="3">
        <f t="shared" si="10"/>
        <v>0</v>
      </c>
    </row>
    <row r="128" spans="1:18" ht="16.5">
      <c r="A128" s="15">
        <f t="shared" si="11"/>
        <v>1</v>
      </c>
      <c r="B128" s="11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7">
        <f t="shared" si="7"/>
        <v>0</v>
      </c>
      <c r="N128" s="38"/>
      <c r="O128" s="39"/>
      <c r="P128" s="40">
        <f t="shared" si="8"/>
        <v>0</v>
      </c>
      <c r="Q128" s="3">
        <f t="shared" si="9"/>
        <v>0</v>
      </c>
      <c r="R128" s="3">
        <f t="shared" si="10"/>
        <v>0</v>
      </c>
    </row>
    <row r="129" spans="1:18" ht="16.5">
      <c r="A129" s="15">
        <f t="shared" si="11"/>
        <v>1</v>
      </c>
      <c r="B129" s="11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7">
        <f t="shared" si="7"/>
        <v>0</v>
      </c>
      <c r="N129" s="38"/>
      <c r="O129" s="39"/>
      <c r="P129" s="40">
        <f t="shared" si="8"/>
        <v>0</v>
      </c>
      <c r="Q129" s="3">
        <f t="shared" si="9"/>
        <v>0</v>
      </c>
      <c r="R129" s="3">
        <f t="shared" si="10"/>
        <v>0</v>
      </c>
    </row>
    <row r="130" spans="1:18" ht="16.5">
      <c r="A130" s="15">
        <f aca="true" t="shared" si="12" ref="A130:A161">RANK(M130,M$1:M$65536)</f>
        <v>1</v>
      </c>
      <c r="B130" s="11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7">
        <f t="shared" si="7"/>
        <v>0</v>
      </c>
      <c r="N130" s="38"/>
      <c r="O130" s="39"/>
      <c r="P130" s="40">
        <f t="shared" si="8"/>
        <v>0</v>
      </c>
      <c r="Q130" s="3">
        <f t="shared" si="9"/>
        <v>0</v>
      </c>
      <c r="R130" s="3">
        <f t="shared" si="10"/>
        <v>0</v>
      </c>
    </row>
    <row r="131" spans="1:18" ht="16.5">
      <c r="A131" s="15">
        <f t="shared" si="12"/>
        <v>1</v>
      </c>
      <c r="B131" s="11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7">
        <f aca="true" t="shared" si="13" ref="M131:M194">SUM(G131:L131)</f>
        <v>0</v>
      </c>
      <c r="N131" s="38"/>
      <c r="O131" s="39"/>
      <c r="P131" s="40">
        <f aca="true" t="shared" si="14" ref="P131:P194">G131+H131</f>
        <v>0</v>
      </c>
      <c r="Q131" s="3">
        <f aca="true" t="shared" si="15" ref="Q131:Q194">I131+J131</f>
        <v>0</v>
      </c>
      <c r="R131" s="3">
        <f aca="true" t="shared" si="16" ref="R131:R194">K131+L131</f>
        <v>0</v>
      </c>
    </row>
    <row r="132" spans="1:18" ht="16.5">
      <c r="A132" s="15">
        <f t="shared" si="12"/>
        <v>1</v>
      </c>
      <c r="B132" s="11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7">
        <f t="shared" si="13"/>
        <v>0</v>
      </c>
      <c r="N132" s="38"/>
      <c r="O132" s="39"/>
      <c r="P132" s="40">
        <f t="shared" si="14"/>
        <v>0</v>
      </c>
      <c r="Q132" s="3">
        <f t="shared" si="15"/>
        <v>0</v>
      </c>
      <c r="R132" s="3">
        <f t="shared" si="16"/>
        <v>0</v>
      </c>
    </row>
    <row r="133" spans="1:18" ht="16.5">
      <c r="A133" s="15">
        <f t="shared" si="12"/>
        <v>1</v>
      </c>
      <c r="B133" s="11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7">
        <f t="shared" si="13"/>
        <v>0</v>
      </c>
      <c r="N133" s="38"/>
      <c r="O133" s="39"/>
      <c r="P133" s="40">
        <f t="shared" si="14"/>
        <v>0</v>
      </c>
      <c r="Q133" s="3">
        <f t="shared" si="15"/>
        <v>0</v>
      </c>
      <c r="R133" s="3">
        <f t="shared" si="16"/>
        <v>0</v>
      </c>
    </row>
    <row r="134" spans="1:18" ht="16.5">
      <c r="A134" s="15">
        <f t="shared" si="12"/>
        <v>1</v>
      </c>
      <c r="B134" s="11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7">
        <f t="shared" si="13"/>
        <v>0</v>
      </c>
      <c r="N134" s="38"/>
      <c r="O134" s="39"/>
      <c r="P134" s="40">
        <f t="shared" si="14"/>
        <v>0</v>
      </c>
      <c r="Q134" s="3">
        <f t="shared" si="15"/>
        <v>0</v>
      </c>
      <c r="R134" s="3">
        <f t="shared" si="16"/>
        <v>0</v>
      </c>
    </row>
    <row r="135" spans="1:18" ht="16.5">
      <c r="A135" s="15">
        <f t="shared" si="12"/>
        <v>1</v>
      </c>
      <c r="B135" s="11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7">
        <f t="shared" si="13"/>
        <v>0</v>
      </c>
      <c r="N135" s="38"/>
      <c r="O135" s="39"/>
      <c r="P135" s="40">
        <f t="shared" si="14"/>
        <v>0</v>
      </c>
      <c r="Q135" s="3">
        <f t="shared" si="15"/>
        <v>0</v>
      </c>
      <c r="R135" s="3">
        <f t="shared" si="16"/>
        <v>0</v>
      </c>
    </row>
    <row r="136" spans="1:18" ht="16.5">
      <c r="A136" s="15">
        <f t="shared" si="12"/>
        <v>1</v>
      </c>
      <c r="B136" s="11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7">
        <f t="shared" si="13"/>
        <v>0</v>
      </c>
      <c r="N136" s="38"/>
      <c r="O136" s="39"/>
      <c r="P136" s="40">
        <f t="shared" si="14"/>
        <v>0</v>
      </c>
      <c r="Q136" s="3">
        <f t="shared" si="15"/>
        <v>0</v>
      </c>
      <c r="R136" s="3">
        <f t="shared" si="16"/>
        <v>0</v>
      </c>
    </row>
    <row r="137" spans="1:18" ht="16.5">
      <c r="A137" s="15">
        <f t="shared" si="12"/>
        <v>1</v>
      </c>
      <c r="B137" s="11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7">
        <f t="shared" si="13"/>
        <v>0</v>
      </c>
      <c r="N137" s="38"/>
      <c r="O137" s="39"/>
      <c r="P137" s="40">
        <f t="shared" si="14"/>
        <v>0</v>
      </c>
      <c r="Q137" s="3">
        <f t="shared" si="15"/>
        <v>0</v>
      </c>
      <c r="R137" s="3">
        <f t="shared" si="16"/>
        <v>0</v>
      </c>
    </row>
    <row r="138" spans="1:18" ht="16.5">
      <c r="A138" s="15">
        <f t="shared" si="12"/>
        <v>1</v>
      </c>
      <c r="B138" s="11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7">
        <f t="shared" si="13"/>
        <v>0</v>
      </c>
      <c r="N138" s="38"/>
      <c r="O138" s="39"/>
      <c r="P138" s="40">
        <f t="shared" si="14"/>
        <v>0</v>
      </c>
      <c r="Q138" s="3">
        <f t="shared" si="15"/>
        <v>0</v>
      </c>
      <c r="R138" s="3">
        <f t="shared" si="16"/>
        <v>0</v>
      </c>
    </row>
    <row r="139" spans="1:18" ht="16.5">
      <c r="A139" s="15">
        <f t="shared" si="12"/>
        <v>1</v>
      </c>
      <c r="B139" s="11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7">
        <f t="shared" si="13"/>
        <v>0</v>
      </c>
      <c r="N139" s="38"/>
      <c r="O139" s="39"/>
      <c r="P139" s="40">
        <f t="shared" si="14"/>
        <v>0</v>
      </c>
      <c r="Q139" s="3">
        <f t="shared" si="15"/>
        <v>0</v>
      </c>
      <c r="R139" s="3">
        <f t="shared" si="16"/>
        <v>0</v>
      </c>
    </row>
    <row r="140" spans="1:18" ht="16.5">
      <c r="A140" s="15">
        <f t="shared" si="12"/>
        <v>1</v>
      </c>
      <c r="B140" s="11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7">
        <f t="shared" si="13"/>
        <v>0</v>
      </c>
      <c r="N140" s="38"/>
      <c r="O140" s="39"/>
      <c r="P140" s="40">
        <f t="shared" si="14"/>
        <v>0</v>
      </c>
      <c r="Q140" s="3">
        <f t="shared" si="15"/>
        <v>0</v>
      </c>
      <c r="R140" s="3">
        <f t="shared" si="16"/>
        <v>0</v>
      </c>
    </row>
    <row r="141" spans="1:18" ht="16.5">
      <c r="A141" s="15">
        <f t="shared" si="12"/>
        <v>1</v>
      </c>
      <c r="B141" s="11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7">
        <f t="shared" si="13"/>
        <v>0</v>
      </c>
      <c r="N141" s="38"/>
      <c r="O141" s="39"/>
      <c r="P141" s="40">
        <f t="shared" si="14"/>
        <v>0</v>
      </c>
      <c r="Q141" s="3">
        <f t="shared" si="15"/>
        <v>0</v>
      </c>
      <c r="R141" s="3">
        <f t="shared" si="16"/>
        <v>0</v>
      </c>
    </row>
    <row r="142" spans="1:18" ht="16.5">
      <c r="A142" s="15">
        <f t="shared" si="12"/>
        <v>1</v>
      </c>
      <c r="B142" s="11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7">
        <f t="shared" si="13"/>
        <v>0</v>
      </c>
      <c r="N142" s="38"/>
      <c r="O142" s="39"/>
      <c r="P142" s="40">
        <f t="shared" si="14"/>
        <v>0</v>
      </c>
      <c r="Q142" s="3">
        <f t="shared" si="15"/>
        <v>0</v>
      </c>
      <c r="R142" s="3">
        <f t="shared" si="16"/>
        <v>0</v>
      </c>
    </row>
    <row r="143" spans="1:18" ht="16.5">
      <c r="A143" s="15">
        <f t="shared" si="12"/>
        <v>1</v>
      </c>
      <c r="B143" s="11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7">
        <f t="shared" si="13"/>
        <v>0</v>
      </c>
      <c r="N143" s="38"/>
      <c r="O143" s="39"/>
      <c r="P143" s="40">
        <f t="shared" si="14"/>
        <v>0</v>
      </c>
      <c r="Q143" s="3">
        <f t="shared" si="15"/>
        <v>0</v>
      </c>
      <c r="R143" s="3">
        <f t="shared" si="16"/>
        <v>0</v>
      </c>
    </row>
    <row r="144" spans="1:18" ht="16.5">
      <c r="A144" s="15">
        <f t="shared" si="12"/>
        <v>1</v>
      </c>
      <c r="B144" s="11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7">
        <f t="shared" si="13"/>
        <v>0</v>
      </c>
      <c r="N144" s="38"/>
      <c r="O144" s="39"/>
      <c r="P144" s="40">
        <f t="shared" si="14"/>
        <v>0</v>
      </c>
      <c r="Q144" s="3">
        <f t="shared" si="15"/>
        <v>0</v>
      </c>
      <c r="R144" s="3">
        <f t="shared" si="16"/>
        <v>0</v>
      </c>
    </row>
    <row r="145" spans="1:18" ht="16.5">
      <c r="A145" s="15">
        <f t="shared" si="12"/>
        <v>1</v>
      </c>
      <c r="B145" s="11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7">
        <f t="shared" si="13"/>
        <v>0</v>
      </c>
      <c r="N145" s="38"/>
      <c r="O145" s="39"/>
      <c r="P145" s="40">
        <f t="shared" si="14"/>
        <v>0</v>
      </c>
      <c r="Q145" s="3">
        <f t="shared" si="15"/>
        <v>0</v>
      </c>
      <c r="R145" s="3">
        <f t="shared" si="16"/>
        <v>0</v>
      </c>
    </row>
    <row r="146" spans="1:18" ht="16.5">
      <c r="A146" s="15">
        <f t="shared" si="12"/>
        <v>1</v>
      </c>
      <c r="B146" s="11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7">
        <f t="shared" si="13"/>
        <v>0</v>
      </c>
      <c r="N146" s="38"/>
      <c r="O146" s="39"/>
      <c r="P146" s="40">
        <f t="shared" si="14"/>
        <v>0</v>
      </c>
      <c r="Q146" s="3">
        <f t="shared" si="15"/>
        <v>0</v>
      </c>
      <c r="R146" s="3">
        <f t="shared" si="16"/>
        <v>0</v>
      </c>
    </row>
    <row r="147" spans="1:18" ht="16.5">
      <c r="A147" s="15">
        <f t="shared" si="12"/>
        <v>1</v>
      </c>
      <c r="B147" s="11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7">
        <f t="shared" si="13"/>
        <v>0</v>
      </c>
      <c r="N147" s="38"/>
      <c r="O147" s="39"/>
      <c r="P147" s="40">
        <f t="shared" si="14"/>
        <v>0</v>
      </c>
      <c r="Q147" s="3">
        <f t="shared" si="15"/>
        <v>0</v>
      </c>
      <c r="R147" s="3">
        <f t="shared" si="16"/>
        <v>0</v>
      </c>
    </row>
    <row r="148" spans="1:18" ht="16.5">
      <c r="A148" s="15">
        <f t="shared" si="12"/>
        <v>1</v>
      </c>
      <c r="B148" s="11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7">
        <f t="shared" si="13"/>
        <v>0</v>
      </c>
      <c r="N148" s="38"/>
      <c r="O148" s="39"/>
      <c r="P148" s="40">
        <f t="shared" si="14"/>
        <v>0</v>
      </c>
      <c r="Q148" s="3">
        <f t="shared" si="15"/>
        <v>0</v>
      </c>
      <c r="R148" s="3">
        <f t="shared" si="16"/>
        <v>0</v>
      </c>
    </row>
    <row r="149" spans="1:18" ht="16.5">
      <c r="A149" s="15">
        <f t="shared" si="12"/>
        <v>1</v>
      </c>
      <c r="B149" s="11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7">
        <f t="shared" si="13"/>
        <v>0</v>
      </c>
      <c r="N149" s="38"/>
      <c r="O149" s="39"/>
      <c r="P149" s="40">
        <f t="shared" si="14"/>
        <v>0</v>
      </c>
      <c r="Q149" s="3">
        <f t="shared" si="15"/>
        <v>0</v>
      </c>
      <c r="R149" s="3">
        <f t="shared" si="16"/>
        <v>0</v>
      </c>
    </row>
    <row r="150" spans="1:18" ht="16.5">
      <c r="A150" s="15">
        <f t="shared" si="12"/>
        <v>1</v>
      </c>
      <c r="B150" s="11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7">
        <f t="shared" si="13"/>
        <v>0</v>
      </c>
      <c r="N150" s="38"/>
      <c r="O150" s="39"/>
      <c r="P150" s="40">
        <f t="shared" si="14"/>
        <v>0</v>
      </c>
      <c r="Q150" s="3">
        <f t="shared" si="15"/>
        <v>0</v>
      </c>
      <c r="R150" s="3">
        <f t="shared" si="16"/>
        <v>0</v>
      </c>
    </row>
    <row r="151" spans="1:18" ht="16.5">
      <c r="A151" s="15">
        <f t="shared" si="12"/>
        <v>1</v>
      </c>
      <c r="B151" s="11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7">
        <f t="shared" si="13"/>
        <v>0</v>
      </c>
      <c r="N151" s="38"/>
      <c r="O151" s="39"/>
      <c r="P151" s="40">
        <f t="shared" si="14"/>
        <v>0</v>
      </c>
      <c r="Q151" s="3">
        <f t="shared" si="15"/>
        <v>0</v>
      </c>
      <c r="R151" s="3">
        <f t="shared" si="16"/>
        <v>0</v>
      </c>
    </row>
    <row r="152" spans="1:18" ht="16.5">
      <c r="A152" s="15">
        <f t="shared" si="12"/>
        <v>1</v>
      </c>
      <c r="B152" s="11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7">
        <f t="shared" si="13"/>
        <v>0</v>
      </c>
      <c r="N152" s="38"/>
      <c r="O152" s="39"/>
      <c r="P152" s="40">
        <f t="shared" si="14"/>
        <v>0</v>
      </c>
      <c r="Q152" s="3">
        <f t="shared" si="15"/>
        <v>0</v>
      </c>
      <c r="R152" s="3">
        <f t="shared" si="16"/>
        <v>0</v>
      </c>
    </row>
    <row r="153" spans="1:18" ht="16.5">
      <c r="A153" s="15">
        <f t="shared" si="12"/>
        <v>1</v>
      </c>
      <c r="B153" s="11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7">
        <f t="shared" si="13"/>
        <v>0</v>
      </c>
      <c r="N153" s="38"/>
      <c r="O153" s="39"/>
      <c r="P153" s="40">
        <f t="shared" si="14"/>
        <v>0</v>
      </c>
      <c r="Q153" s="3">
        <f t="shared" si="15"/>
        <v>0</v>
      </c>
      <c r="R153" s="3">
        <f t="shared" si="16"/>
        <v>0</v>
      </c>
    </row>
    <row r="154" spans="1:18" ht="16.5">
      <c r="A154" s="15">
        <f t="shared" si="12"/>
        <v>1</v>
      </c>
      <c r="B154" s="11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7">
        <f t="shared" si="13"/>
        <v>0</v>
      </c>
      <c r="N154" s="38"/>
      <c r="O154" s="39"/>
      <c r="P154" s="40">
        <f t="shared" si="14"/>
        <v>0</v>
      </c>
      <c r="Q154" s="3">
        <f t="shared" si="15"/>
        <v>0</v>
      </c>
      <c r="R154" s="3">
        <f t="shared" si="16"/>
        <v>0</v>
      </c>
    </row>
    <row r="155" spans="1:18" ht="16.5">
      <c r="A155" s="15">
        <f t="shared" si="12"/>
        <v>1</v>
      </c>
      <c r="B155" s="11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7">
        <f t="shared" si="13"/>
        <v>0</v>
      </c>
      <c r="N155" s="38"/>
      <c r="O155" s="39"/>
      <c r="P155" s="40">
        <f t="shared" si="14"/>
        <v>0</v>
      </c>
      <c r="Q155" s="3">
        <f t="shared" si="15"/>
        <v>0</v>
      </c>
      <c r="R155" s="3">
        <f t="shared" si="16"/>
        <v>0</v>
      </c>
    </row>
    <row r="156" spans="1:18" ht="16.5">
      <c r="A156" s="15">
        <f t="shared" si="12"/>
        <v>1</v>
      </c>
      <c r="B156" s="11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7">
        <f t="shared" si="13"/>
        <v>0</v>
      </c>
      <c r="N156" s="38"/>
      <c r="O156" s="39"/>
      <c r="P156" s="40">
        <f t="shared" si="14"/>
        <v>0</v>
      </c>
      <c r="Q156" s="3">
        <f t="shared" si="15"/>
        <v>0</v>
      </c>
      <c r="R156" s="3">
        <f t="shared" si="16"/>
        <v>0</v>
      </c>
    </row>
    <row r="157" spans="1:18" ht="16.5">
      <c r="A157" s="15">
        <f t="shared" si="12"/>
        <v>1</v>
      </c>
      <c r="B157" s="11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7">
        <f t="shared" si="13"/>
        <v>0</v>
      </c>
      <c r="N157" s="38"/>
      <c r="O157" s="39"/>
      <c r="P157" s="40">
        <f t="shared" si="14"/>
        <v>0</v>
      </c>
      <c r="Q157" s="3">
        <f t="shared" si="15"/>
        <v>0</v>
      </c>
      <c r="R157" s="3">
        <f t="shared" si="16"/>
        <v>0</v>
      </c>
    </row>
    <row r="158" spans="1:18" ht="16.5">
      <c r="A158" s="15">
        <f t="shared" si="12"/>
        <v>1</v>
      </c>
      <c r="B158" s="11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7">
        <f t="shared" si="13"/>
        <v>0</v>
      </c>
      <c r="N158" s="38"/>
      <c r="O158" s="39"/>
      <c r="P158" s="40">
        <f t="shared" si="14"/>
        <v>0</v>
      </c>
      <c r="Q158" s="3">
        <f t="shared" si="15"/>
        <v>0</v>
      </c>
      <c r="R158" s="3">
        <f t="shared" si="16"/>
        <v>0</v>
      </c>
    </row>
    <row r="159" spans="1:18" ht="16.5">
      <c r="A159" s="15">
        <f t="shared" si="12"/>
        <v>1</v>
      </c>
      <c r="B159" s="11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7">
        <f t="shared" si="13"/>
        <v>0</v>
      </c>
      <c r="N159" s="38"/>
      <c r="O159" s="39"/>
      <c r="P159" s="40">
        <f t="shared" si="14"/>
        <v>0</v>
      </c>
      <c r="Q159" s="3">
        <f t="shared" si="15"/>
        <v>0</v>
      </c>
      <c r="R159" s="3">
        <f t="shared" si="16"/>
        <v>0</v>
      </c>
    </row>
    <row r="160" spans="1:18" ht="16.5">
      <c r="A160" s="15">
        <f t="shared" si="12"/>
        <v>1</v>
      </c>
      <c r="B160" s="11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7">
        <f t="shared" si="13"/>
        <v>0</v>
      </c>
      <c r="N160" s="38"/>
      <c r="O160" s="39"/>
      <c r="P160" s="40">
        <f t="shared" si="14"/>
        <v>0</v>
      </c>
      <c r="Q160" s="3">
        <f t="shared" si="15"/>
        <v>0</v>
      </c>
      <c r="R160" s="3">
        <f t="shared" si="16"/>
        <v>0</v>
      </c>
    </row>
    <row r="161" spans="1:18" ht="16.5">
      <c r="A161" s="15">
        <f t="shared" si="12"/>
        <v>1</v>
      </c>
      <c r="B161" s="11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7">
        <f t="shared" si="13"/>
        <v>0</v>
      </c>
      <c r="N161" s="38"/>
      <c r="O161" s="39"/>
      <c r="P161" s="40">
        <f t="shared" si="14"/>
        <v>0</v>
      </c>
      <c r="Q161" s="3">
        <f t="shared" si="15"/>
        <v>0</v>
      </c>
      <c r="R161" s="3">
        <f t="shared" si="16"/>
        <v>0</v>
      </c>
    </row>
    <row r="162" spans="1:18" ht="16.5">
      <c r="A162" s="15">
        <f aca="true" t="shared" si="17" ref="A162:A193">RANK(M162,M$1:M$65536)</f>
        <v>1</v>
      </c>
      <c r="B162" s="11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7">
        <f t="shared" si="13"/>
        <v>0</v>
      </c>
      <c r="N162" s="38"/>
      <c r="O162" s="39"/>
      <c r="P162" s="40">
        <f t="shared" si="14"/>
        <v>0</v>
      </c>
      <c r="Q162" s="3">
        <f t="shared" si="15"/>
        <v>0</v>
      </c>
      <c r="R162" s="3">
        <f t="shared" si="16"/>
        <v>0</v>
      </c>
    </row>
    <row r="163" spans="1:18" ht="16.5">
      <c r="A163" s="15">
        <f t="shared" si="17"/>
        <v>1</v>
      </c>
      <c r="B163" s="11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7">
        <f t="shared" si="13"/>
        <v>0</v>
      </c>
      <c r="N163" s="38"/>
      <c r="O163" s="39"/>
      <c r="P163" s="40">
        <f t="shared" si="14"/>
        <v>0</v>
      </c>
      <c r="Q163" s="3">
        <f t="shared" si="15"/>
        <v>0</v>
      </c>
      <c r="R163" s="3">
        <f t="shared" si="16"/>
        <v>0</v>
      </c>
    </row>
    <row r="164" spans="1:18" ht="16.5">
      <c r="A164" s="15">
        <f t="shared" si="17"/>
        <v>1</v>
      </c>
      <c r="B164" s="11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7">
        <f t="shared" si="13"/>
        <v>0</v>
      </c>
      <c r="N164" s="38"/>
      <c r="O164" s="39"/>
      <c r="P164" s="40">
        <f t="shared" si="14"/>
        <v>0</v>
      </c>
      <c r="Q164" s="3">
        <f t="shared" si="15"/>
        <v>0</v>
      </c>
      <c r="R164" s="3">
        <f t="shared" si="16"/>
        <v>0</v>
      </c>
    </row>
    <row r="165" spans="1:18" ht="16.5">
      <c r="A165" s="15">
        <f t="shared" si="17"/>
        <v>1</v>
      </c>
      <c r="B165" s="11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7">
        <f t="shared" si="13"/>
        <v>0</v>
      </c>
      <c r="N165" s="38"/>
      <c r="O165" s="39"/>
      <c r="P165" s="40">
        <f t="shared" si="14"/>
        <v>0</v>
      </c>
      <c r="Q165" s="3">
        <f t="shared" si="15"/>
        <v>0</v>
      </c>
      <c r="R165" s="3">
        <f t="shared" si="16"/>
        <v>0</v>
      </c>
    </row>
    <row r="166" spans="1:18" ht="16.5">
      <c r="A166" s="15">
        <f t="shared" si="17"/>
        <v>1</v>
      </c>
      <c r="B166" s="11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7">
        <f t="shared" si="13"/>
        <v>0</v>
      </c>
      <c r="N166" s="38"/>
      <c r="O166" s="39"/>
      <c r="P166" s="40">
        <f t="shared" si="14"/>
        <v>0</v>
      </c>
      <c r="Q166" s="3">
        <f t="shared" si="15"/>
        <v>0</v>
      </c>
      <c r="R166" s="3">
        <f t="shared" si="16"/>
        <v>0</v>
      </c>
    </row>
    <row r="167" spans="1:18" ht="16.5">
      <c r="A167" s="15">
        <f t="shared" si="17"/>
        <v>1</v>
      </c>
      <c r="B167" s="11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7">
        <f t="shared" si="13"/>
        <v>0</v>
      </c>
      <c r="N167" s="38"/>
      <c r="O167" s="39"/>
      <c r="P167" s="40">
        <f t="shared" si="14"/>
        <v>0</v>
      </c>
      <c r="Q167" s="3">
        <f t="shared" si="15"/>
        <v>0</v>
      </c>
      <c r="R167" s="3">
        <f t="shared" si="16"/>
        <v>0</v>
      </c>
    </row>
    <row r="168" spans="1:18" ht="16.5">
      <c r="A168" s="15">
        <f t="shared" si="17"/>
        <v>1</v>
      </c>
      <c r="B168" s="11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7">
        <f t="shared" si="13"/>
        <v>0</v>
      </c>
      <c r="N168" s="38"/>
      <c r="O168" s="39"/>
      <c r="P168" s="40">
        <f t="shared" si="14"/>
        <v>0</v>
      </c>
      <c r="Q168" s="3">
        <f t="shared" si="15"/>
        <v>0</v>
      </c>
      <c r="R168" s="3">
        <f t="shared" si="16"/>
        <v>0</v>
      </c>
    </row>
    <row r="169" spans="1:18" ht="16.5">
      <c r="A169" s="15">
        <f t="shared" si="17"/>
        <v>1</v>
      </c>
      <c r="B169" s="11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7">
        <f t="shared" si="13"/>
        <v>0</v>
      </c>
      <c r="N169" s="38"/>
      <c r="O169" s="39"/>
      <c r="P169" s="40">
        <f t="shared" si="14"/>
        <v>0</v>
      </c>
      <c r="Q169" s="3">
        <f t="shared" si="15"/>
        <v>0</v>
      </c>
      <c r="R169" s="3">
        <f t="shared" si="16"/>
        <v>0</v>
      </c>
    </row>
    <row r="170" spans="1:18" ht="16.5">
      <c r="A170" s="15">
        <f t="shared" si="17"/>
        <v>1</v>
      </c>
      <c r="B170" s="11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7">
        <f t="shared" si="13"/>
        <v>0</v>
      </c>
      <c r="N170" s="38"/>
      <c r="O170" s="39"/>
      <c r="P170" s="40">
        <f t="shared" si="14"/>
        <v>0</v>
      </c>
      <c r="Q170" s="3">
        <f t="shared" si="15"/>
        <v>0</v>
      </c>
      <c r="R170" s="3">
        <f t="shared" si="16"/>
        <v>0</v>
      </c>
    </row>
    <row r="171" spans="1:18" ht="16.5">
      <c r="A171" s="15">
        <f t="shared" si="17"/>
        <v>1</v>
      </c>
      <c r="B171" s="11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7">
        <f t="shared" si="13"/>
        <v>0</v>
      </c>
      <c r="N171" s="38"/>
      <c r="O171" s="39"/>
      <c r="P171" s="40">
        <f t="shared" si="14"/>
        <v>0</v>
      </c>
      <c r="Q171" s="3">
        <f t="shared" si="15"/>
        <v>0</v>
      </c>
      <c r="R171" s="3">
        <f t="shared" si="16"/>
        <v>0</v>
      </c>
    </row>
    <row r="172" spans="1:18" ht="16.5">
      <c r="A172" s="15">
        <f t="shared" si="17"/>
        <v>1</v>
      </c>
      <c r="B172" s="11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7">
        <f t="shared" si="13"/>
        <v>0</v>
      </c>
      <c r="N172" s="38"/>
      <c r="O172" s="39"/>
      <c r="P172" s="40">
        <f t="shared" si="14"/>
        <v>0</v>
      </c>
      <c r="Q172" s="3">
        <f t="shared" si="15"/>
        <v>0</v>
      </c>
      <c r="R172" s="3">
        <f t="shared" si="16"/>
        <v>0</v>
      </c>
    </row>
    <row r="173" spans="1:18" ht="16.5">
      <c r="A173" s="15">
        <f t="shared" si="17"/>
        <v>1</v>
      </c>
      <c r="B173" s="11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7">
        <f t="shared" si="13"/>
        <v>0</v>
      </c>
      <c r="N173" s="38"/>
      <c r="O173" s="39"/>
      <c r="P173" s="40">
        <f t="shared" si="14"/>
        <v>0</v>
      </c>
      <c r="Q173" s="3">
        <f t="shared" si="15"/>
        <v>0</v>
      </c>
      <c r="R173" s="3">
        <f t="shared" si="16"/>
        <v>0</v>
      </c>
    </row>
    <row r="174" spans="1:18" ht="16.5">
      <c r="A174" s="15">
        <f t="shared" si="17"/>
        <v>1</v>
      </c>
      <c r="B174" s="11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7">
        <f t="shared" si="13"/>
        <v>0</v>
      </c>
      <c r="N174" s="38"/>
      <c r="O174" s="39"/>
      <c r="P174" s="40">
        <f t="shared" si="14"/>
        <v>0</v>
      </c>
      <c r="Q174" s="3">
        <f t="shared" si="15"/>
        <v>0</v>
      </c>
      <c r="R174" s="3">
        <f t="shared" si="16"/>
        <v>0</v>
      </c>
    </row>
    <row r="175" spans="1:18" ht="16.5">
      <c r="A175" s="15">
        <f t="shared" si="17"/>
        <v>1</v>
      </c>
      <c r="B175" s="11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7">
        <f t="shared" si="13"/>
        <v>0</v>
      </c>
      <c r="N175" s="38"/>
      <c r="O175" s="39"/>
      <c r="P175" s="40">
        <f t="shared" si="14"/>
        <v>0</v>
      </c>
      <c r="Q175" s="3">
        <f t="shared" si="15"/>
        <v>0</v>
      </c>
      <c r="R175" s="3">
        <f t="shared" si="16"/>
        <v>0</v>
      </c>
    </row>
    <row r="176" spans="1:18" ht="16.5">
      <c r="A176" s="15">
        <f t="shared" si="17"/>
        <v>1</v>
      </c>
      <c r="B176" s="11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7">
        <f t="shared" si="13"/>
        <v>0</v>
      </c>
      <c r="N176" s="38"/>
      <c r="O176" s="39"/>
      <c r="P176" s="40">
        <f t="shared" si="14"/>
        <v>0</v>
      </c>
      <c r="Q176" s="3">
        <f t="shared" si="15"/>
        <v>0</v>
      </c>
      <c r="R176" s="3">
        <f t="shared" si="16"/>
        <v>0</v>
      </c>
    </row>
    <row r="177" spans="1:18" ht="16.5">
      <c r="A177" s="15">
        <f t="shared" si="17"/>
        <v>1</v>
      </c>
      <c r="B177" s="11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7">
        <f t="shared" si="13"/>
        <v>0</v>
      </c>
      <c r="N177" s="38"/>
      <c r="O177" s="39"/>
      <c r="P177" s="40">
        <f t="shared" si="14"/>
        <v>0</v>
      </c>
      <c r="Q177" s="3">
        <f t="shared" si="15"/>
        <v>0</v>
      </c>
      <c r="R177" s="3">
        <f t="shared" si="16"/>
        <v>0</v>
      </c>
    </row>
    <row r="178" spans="1:18" ht="16.5">
      <c r="A178" s="15">
        <f t="shared" si="17"/>
        <v>1</v>
      </c>
      <c r="B178" s="11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7">
        <f t="shared" si="13"/>
        <v>0</v>
      </c>
      <c r="N178" s="38"/>
      <c r="O178" s="39"/>
      <c r="P178" s="40">
        <f t="shared" si="14"/>
        <v>0</v>
      </c>
      <c r="Q178" s="3">
        <f t="shared" si="15"/>
        <v>0</v>
      </c>
      <c r="R178" s="3">
        <f t="shared" si="16"/>
        <v>0</v>
      </c>
    </row>
    <row r="179" spans="1:18" ht="16.5">
      <c r="A179" s="15">
        <f t="shared" si="17"/>
        <v>1</v>
      </c>
      <c r="B179" s="11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7">
        <f t="shared" si="13"/>
        <v>0</v>
      </c>
      <c r="N179" s="38"/>
      <c r="O179" s="39"/>
      <c r="P179" s="40">
        <f t="shared" si="14"/>
        <v>0</v>
      </c>
      <c r="Q179" s="3">
        <f t="shared" si="15"/>
        <v>0</v>
      </c>
      <c r="R179" s="3">
        <f t="shared" si="16"/>
        <v>0</v>
      </c>
    </row>
    <row r="180" spans="1:18" ht="16.5">
      <c r="A180" s="15">
        <f t="shared" si="17"/>
        <v>1</v>
      </c>
      <c r="B180" s="11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7">
        <f t="shared" si="13"/>
        <v>0</v>
      </c>
      <c r="N180" s="38"/>
      <c r="O180" s="39"/>
      <c r="P180" s="40">
        <f t="shared" si="14"/>
        <v>0</v>
      </c>
      <c r="Q180" s="3">
        <f t="shared" si="15"/>
        <v>0</v>
      </c>
      <c r="R180" s="3">
        <f t="shared" si="16"/>
        <v>0</v>
      </c>
    </row>
    <row r="181" spans="1:18" ht="16.5">
      <c r="A181" s="15">
        <f t="shared" si="17"/>
        <v>1</v>
      </c>
      <c r="B181" s="11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7">
        <f t="shared" si="13"/>
        <v>0</v>
      </c>
      <c r="N181" s="38"/>
      <c r="O181" s="39"/>
      <c r="P181" s="40">
        <f t="shared" si="14"/>
        <v>0</v>
      </c>
      <c r="Q181" s="3">
        <f t="shared" si="15"/>
        <v>0</v>
      </c>
      <c r="R181" s="3">
        <f t="shared" si="16"/>
        <v>0</v>
      </c>
    </row>
    <row r="182" spans="1:18" ht="16.5">
      <c r="A182" s="15">
        <f t="shared" si="17"/>
        <v>1</v>
      </c>
      <c r="B182" s="11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7">
        <f t="shared" si="13"/>
        <v>0</v>
      </c>
      <c r="N182" s="38"/>
      <c r="O182" s="39"/>
      <c r="P182" s="40">
        <f t="shared" si="14"/>
        <v>0</v>
      </c>
      <c r="Q182" s="3">
        <f t="shared" si="15"/>
        <v>0</v>
      </c>
      <c r="R182" s="3">
        <f t="shared" si="16"/>
        <v>0</v>
      </c>
    </row>
    <row r="183" spans="1:18" ht="16.5">
      <c r="A183" s="15">
        <f t="shared" si="17"/>
        <v>1</v>
      </c>
      <c r="B183" s="11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7">
        <f t="shared" si="13"/>
        <v>0</v>
      </c>
      <c r="N183" s="38"/>
      <c r="O183" s="39"/>
      <c r="P183" s="40">
        <f t="shared" si="14"/>
        <v>0</v>
      </c>
      <c r="Q183" s="3">
        <f t="shared" si="15"/>
        <v>0</v>
      </c>
      <c r="R183" s="3">
        <f t="shared" si="16"/>
        <v>0</v>
      </c>
    </row>
    <row r="184" spans="1:18" ht="16.5">
      <c r="A184" s="15">
        <f t="shared" si="17"/>
        <v>1</v>
      </c>
      <c r="B184" s="11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7">
        <f t="shared" si="13"/>
        <v>0</v>
      </c>
      <c r="N184" s="38"/>
      <c r="O184" s="39"/>
      <c r="P184" s="40">
        <f t="shared" si="14"/>
        <v>0</v>
      </c>
      <c r="Q184" s="3">
        <f t="shared" si="15"/>
        <v>0</v>
      </c>
      <c r="R184" s="3">
        <f t="shared" si="16"/>
        <v>0</v>
      </c>
    </row>
    <row r="185" spans="1:18" ht="16.5">
      <c r="A185" s="15">
        <f t="shared" si="17"/>
        <v>1</v>
      </c>
      <c r="B185" s="11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7">
        <f t="shared" si="13"/>
        <v>0</v>
      </c>
      <c r="N185" s="38"/>
      <c r="O185" s="39"/>
      <c r="P185" s="40">
        <f t="shared" si="14"/>
        <v>0</v>
      </c>
      <c r="Q185" s="3">
        <f t="shared" si="15"/>
        <v>0</v>
      </c>
      <c r="R185" s="3">
        <f t="shared" si="16"/>
        <v>0</v>
      </c>
    </row>
    <row r="186" spans="1:18" ht="16.5">
      <c r="A186" s="15">
        <f t="shared" si="17"/>
        <v>1</v>
      </c>
      <c r="B186" s="11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7">
        <f t="shared" si="13"/>
        <v>0</v>
      </c>
      <c r="N186" s="38"/>
      <c r="O186" s="39"/>
      <c r="P186" s="40">
        <f t="shared" si="14"/>
        <v>0</v>
      </c>
      <c r="Q186" s="3">
        <f t="shared" si="15"/>
        <v>0</v>
      </c>
      <c r="R186" s="3">
        <f t="shared" si="16"/>
        <v>0</v>
      </c>
    </row>
    <row r="187" spans="1:18" ht="16.5">
      <c r="A187" s="15">
        <f t="shared" si="17"/>
        <v>1</v>
      </c>
      <c r="B187" s="11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7">
        <f t="shared" si="13"/>
        <v>0</v>
      </c>
      <c r="N187" s="38"/>
      <c r="O187" s="39"/>
      <c r="P187" s="40">
        <f t="shared" si="14"/>
        <v>0</v>
      </c>
      <c r="Q187" s="3">
        <f t="shared" si="15"/>
        <v>0</v>
      </c>
      <c r="R187" s="3">
        <f t="shared" si="16"/>
        <v>0</v>
      </c>
    </row>
    <row r="188" spans="1:18" ht="16.5">
      <c r="A188" s="15">
        <f t="shared" si="17"/>
        <v>1</v>
      </c>
      <c r="B188" s="11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7">
        <f t="shared" si="13"/>
        <v>0</v>
      </c>
      <c r="N188" s="38"/>
      <c r="O188" s="39"/>
      <c r="P188" s="40">
        <f t="shared" si="14"/>
        <v>0</v>
      </c>
      <c r="Q188" s="3">
        <f t="shared" si="15"/>
        <v>0</v>
      </c>
      <c r="R188" s="3">
        <f t="shared" si="16"/>
        <v>0</v>
      </c>
    </row>
    <row r="189" spans="1:18" ht="16.5">
      <c r="A189" s="15">
        <f t="shared" si="17"/>
        <v>1</v>
      </c>
      <c r="B189" s="11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7">
        <f t="shared" si="13"/>
        <v>0</v>
      </c>
      <c r="N189" s="38"/>
      <c r="O189" s="39"/>
      <c r="P189" s="40">
        <f t="shared" si="14"/>
        <v>0</v>
      </c>
      <c r="Q189" s="3">
        <f t="shared" si="15"/>
        <v>0</v>
      </c>
      <c r="R189" s="3">
        <f t="shared" si="16"/>
        <v>0</v>
      </c>
    </row>
    <row r="190" spans="1:18" ht="16.5">
      <c r="A190" s="15">
        <f t="shared" si="17"/>
        <v>1</v>
      </c>
      <c r="B190" s="11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7">
        <f t="shared" si="13"/>
        <v>0</v>
      </c>
      <c r="N190" s="38"/>
      <c r="O190" s="39"/>
      <c r="P190" s="40">
        <f t="shared" si="14"/>
        <v>0</v>
      </c>
      <c r="Q190" s="3">
        <f t="shared" si="15"/>
        <v>0</v>
      </c>
      <c r="R190" s="3">
        <f t="shared" si="16"/>
        <v>0</v>
      </c>
    </row>
    <row r="191" spans="1:18" ht="16.5">
      <c r="A191" s="15">
        <f t="shared" si="17"/>
        <v>1</v>
      </c>
      <c r="B191" s="11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7">
        <f t="shared" si="13"/>
        <v>0</v>
      </c>
      <c r="N191" s="38"/>
      <c r="O191" s="39"/>
      <c r="P191" s="40">
        <f t="shared" si="14"/>
        <v>0</v>
      </c>
      <c r="Q191" s="3">
        <f t="shared" si="15"/>
        <v>0</v>
      </c>
      <c r="R191" s="3">
        <f t="shared" si="16"/>
        <v>0</v>
      </c>
    </row>
    <row r="192" spans="1:18" ht="16.5">
      <c r="A192" s="15">
        <f t="shared" si="17"/>
        <v>1</v>
      </c>
      <c r="B192" s="11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7">
        <f t="shared" si="13"/>
        <v>0</v>
      </c>
      <c r="N192" s="38"/>
      <c r="O192" s="39"/>
      <c r="P192" s="40">
        <f t="shared" si="14"/>
        <v>0</v>
      </c>
      <c r="Q192" s="3">
        <f t="shared" si="15"/>
        <v>0</v>
      </c>
      <c r="R192" s="3">
        <f t="shared" si="16"/>
        <v>0</v>
      </c>
    </row>
    <row r="193" spans="1:18" ht="16.5">
      <c r="A193" s="15">
        <f t="shared" si="17"/>
        <v>1</v>
      </c>
      <c r="B193" s="11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7">
        <f t="shared" si="13"/>
        <v>0</v>
      </c>
      <c r="N193" s="38"/>
      <c r="O193" s="39"/>
      <c r="P193" s="40">
        <f t="shared" si="14"/>
        <v>0</v>
      </c>
      <c r="Q193" s="3">
        <f t="shared" si="15"/>
        <v>0</v>
      </c>
      <c r="R193" s="3">
        <f t="shared" si="16"/>
        <v>0</v>
      </c>
    </row>
    <row r="194" spans="1:18" ht="16.5">
      <c r="A194" s="15">
        <f aca="true" t="shared" si="18" ref="A194:A200">RANK(M194,M$1:M$65536)</f>
        <v>1</v>
      </c>
      <c r="B194" s="11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7">
        <f t="shared" si="13"/>
        <v>0</v>
      </c>
      <c r="N194" s="38"/>
      <c r="O194" s="39"/>
      <c r="P194" s="40">
        <f t="shared" si="14"/>
        <v>0</v>
      </c>
      <c r="Q194" s="3">
        <f t="shared" si="15"/>
        <v>0</v>
      </c>
      <c r="R194" s="3">
        <f t="shared" si="16"/>
        <v>0</v>
      </c>
    </row>
    <row r="195" spans="1:18" ht="16.5">
      <c r="A195" s="15">
        <f t="shared" si="18"/>
        <v>1</v>
      </c>
      <c r="B195" s="11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7">
        <f aca="true" t="shared" si="19" ref="M195:M200">SUM(G195:L195)</f>
        <v>0</v>
      </c>
      <c r="N195" s="38"/>
      <c r="O195" s="39"/>
      <c r="P195" s="40">
        <f aca="true" t="shared" si="20" ref="P195:P200">G195+H195</f>
        <v>0</v>
      </c>
      <c r="Q195" s="3">
        <f aca="true" t="shared" si="21" ref="Q195:Q200">I195+J195</f>
        <v>0</v>
      </c>
      <c r="R195" s="3">
        <f aca="true" t="shared" si="22" ref="R195:R200">K195+L195</f>
        <v>0</v>
      </c>
    </row>
    <row r="196" spans="1:18" ht="16.5">
      <c r="A196" s="15">
        <f t="shared" si="18"/>
        <v>1</v>
      </c>
      <c r="B196" s="11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7">
        <f t="shared" si="19"/>
        <v>0</v>
      </c>
      <c r="N196" s="38"/>
      <c r="O196" s="39"/>
      <c r="P196" s="40">
        <f t="shared" si="20"/>
        <v>0</v>
      </c>
      <c r="Q196" s="3">
        <f t="shared" si="21"/>
        <v>0</v>
      </c>
      <c r="R196" s="3">
        <f t="shared" si="22"/>
        <v>0</v>
      </c>
    </row>
    <row r="197" spans="1:18" ht="16.5">
      <c r="A197" s="15">
        <f t="shared" si="18"/>
        <v>1</v>
      </c>
      <c r="B197" s="11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7">
        <f t="shared" si="19"/>
        <v>0</v>
      </c>
      <c r="N197" s="38"/>
      <c r="O197" s="39"/>
      <c r="P197" s="40">
        <f t="shared" si="20"/>
        <v>0</v>
      </c>
      <c r="Q197" s="3">
        <f t="shared" si="21"/>
        <v>0</v>
      </c>
      <c r="R197" s="3">
        <f t="shared" si="22"/>
        <v>0</v>
      </c>
    </row>
    <row r="198" spans="1:18" ht="16.5">
      <c r="A198" s="15">
        <f t="shared" si="18"/>
        <v>1</v>
      </c>
      <c r="B198" s="11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7">
        <f t="shared" si="19"/>
        <v>0</v>
      </c>
      <c r="N198" s="38"/>
      <c r="O198" s="39"/>
      <c r="P198" s="40">
        <f t="shared" si="20"/>
        <v>0</v>
      </c>
      <c r="Q198" s="3">
        <f t="shared" si="21"/>
        <v>0</v>
      </c>
      <c r="R198" s="3">
        <f t="shared" si="22"/>
        <v>0</v>
      </c>
    </row>
    <row r="199" spans="1:18" ht="16.5">
      <c r="A199" s="15">
        <f t="shared" si="18"/>
        <v>1</v>
      </c>
      <c r="B199" s="11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7">
        <f t="shared" si="19"/>
        <v>0</v>
      </c>
      <c r="N199" s="38"/>
      <c r="O199" s="39"/>
      <c r="P199" s="40">
        <f t="shared" si="20"/>
        <v>0</v>
      </c>
      <c r="Q199" s="3">
        <f t="shared" si="21"/>
        <v>0</v>
      </c>
      <c r="R199" s="3">
        <f t="shared" si="22"/>
        <v>0</v>
      </c>
    </row>
    <row r="200" spans="1:18" ht="16.5">
      <c r="A200" s="15">
        <f t="shared" si="18"/>
        <v>1</v>
      </c>
      <c r="B200" s="11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7">
        <f t="shared" si="19"/>
        <v>0</v>
      </c>
      <c r="N200" s="38"/>
      <c r="O200" s="39"/>
      <c r="P200" s="40">
        <f t="shared" si="20"/>
        <v>0</v>
      </c>
      <c r="Q200" s="3">
        <f t="shared" si="21"/>
        <v>0</v>
      </c>
      <c r="R200" s="3">
        <f t="shared" si="22"/>
        <v>0</v>
      </c>
    </row>
  </sheetData>
  <sheetProtection/>
  <printOptions horizontalCentered="1" verticalCentered="1"/>
  <pageMargins left="0.7875" right="0.7875" top="0.9840277777777777" bottom="0.9840277777777777" header="0.5118055555555555" footer="0.5118055555555555"/>
  <pageSetup horizontalDpi="300" verticalDpi="300" orientation="landscape" paperSize="13" scale="75"/>
  <headerFooter alignWithMargins="0">
    <oddHeader>&amp;C&amp;16第回中部学生ライフル射撃三姿勢大会
&amp;"ＭＳ Ｐゴシック,太字"&amp;20 10m3x20</oddHeader>
    <oddFooter>&amp;L&amp;D　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200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2" width="5.625" style="0" customWidth="1"/>
    <col min="3" max="4" width="5.625" style="1" customWidth="1"/>
    <col min="5" max="5" width="17.50390625" style="1" customWidth="1"/>
    <col min="6" max="6" width="18.50390625" style="1" customWidth="1"/>
    <col min="7" max="12" width="5.00390625" style="1" customWidth="1"/>
    <col min="13" max="13" width="6.125" style="1" customWidth="1"/>
    <col min="14" max="14" width="13.625" style="1" customWidth="1"/>
    <col min="15" max="15" width="13.625" style="11" customWidth="1"/>
    <col min="16" max="18" width="9.00390625" style="34" customWidth="1"/>
  </cols>
  <sheetData>
    <row r="1" spans="1:18" ht="16.5">
      <c r="A1" s="3" t="s">
        <v>0</v>
      </c>
      <c r="B1" s="4"/>
      <c r="C1" s="5" t="s">
        <v>1</v>
      </c>
      <c r="D1" s="5" t="s">
        <v>2</v>
      </c>
      <c r="E1" s="5" t="s">
        <v>3</v>
      </c>
      <c r="F1" s="5" t="s">
        <v>4</v>
      </c>
      <c r="G1" s="6" t="s">
        <v>127</v>
      </c>
      <c r="H1" s="6" t="s">
        <v>128</v>
      </c>
      <c r="I1" s="6" t="s">
        <v>5</v>
      </c>
      <c r="J1" s="6" t="s">
        <v>6</v>
      </c>
      <c r="K1" s="6" t="s">
        <v>133</v>
      </c>
      <c r="L1" s="6" t="s">
        <v>134</v>
      </c>
      <c r="M1" s="5" t="s">
        <v>11</v>
      </c>
      <c r="N1" s="35" t="s">
        <v>12</v>
      </c>
      <c r="O1" s="36"/>
      <c r="P1" s="37" t="s">
        <v>135</v>
      </c>
      <c r="Q1" s="7" t="s">
        <v>136</v>
      </c>
      <c r="R1" s="7" t="s">
        <v>137</v>
      </c>
    </row>
    <row r="2" spans="1:18" ht="16.5">
      <c r="A2" s="15">
        <f aca="true" t="shared" si="0" ref="A2:A33">RANK(M2,M$1:M$65536)</f>
        <v>1</v>
      </c>
      <c r="B2" s="11"/>
      <c r="C2" s="19"/>
      <c r="D2" s="19"/>
      <c r="E2" s="19"/>
      <c r="F2" s="19"/>
      <c r="G2" s="19"/>
      <c r="H2" s="19"/>
      <c r="I2" s="19"/>
      <c r="J2" s="19"/>
      <c r="K2" s="19"/>
      <c r="L2" s="19"/>
      <c r="M2" s="7">
        <f aca="true" t="shared" si="1" ref="M2:M33">SUM(G2:L2)</f>
        <v>0</v>
      </c>
      <c r="N2" s="38"/>
      <c r="O2" s="39"/>
      <c r="P2" s="40">
        <f aca="true" t="shared" si="2" ref="P2:P33">G2+H2</f>
        <v>0</v>
      </c>
      <c r="Q2" s="3">
        <f aca="true" t="shared" si="3" ref="Q2:Q33">I2+J2</f>
        <v>0</v>
      </c>
      <c r="R2" s="3">
        <f aca="true" t="shared" si="4" ref="R2:R33">K2+L2</f>
        <v>0</v>
      </c>
    </row>
    <row r="3" spans="1:18" ht="16.5">
      <c r="A3" s="15">
        <f t="shared" si="0"/>
        <v>1</v>
      </c>
      <c r="B3" s="11"/>
      <c r="C3" s="19"/>
      <c r="D3" s="19"/>
      <c r="E3" s="19"/>
      <c r="F3" s="19"/>
      <c r="G3" s="19"/>
      <c r="H3" s="19"/>
      <c r="I3" s="19"/>
      <c r="J3" s="19"/>
      <c r="K3" s="19"/>
      <c r="L3" s="19"/>
      <c r="M3" s="7">
        <f t="shared" si="1"/>
        <v>0</v>
      </c>
      <c r="N3" s="38"/>
      <c r="O3" s="39"/>
      <c r="P3" s="40">
        <f t="shared" si="2"/>
        <v>0</v>
      </c>
      <c r="Q3" s="3">
        <f t="shared" si="3"/>
        <v>0</v>
      </c>
      <c r="R3" s="3">
        <f t="shared" si="4"/>
        <v>0</v>
      </c>
    </row>
    <row r="4" spans="1:18" ht="16.5">
      <c r="A4" s="15">
        <f t="shared" si="0"/>
        <v>1</v>
      </c>
      <c r="B4" s="11"/>
      <c r="C4" s="19"/>
      <c r="D4" s="19"/>
      <c r="E4" s="19"/>
      <c r="F4" s="19"/>
      <c r="G4" s="19"/>
      <c r="H4" s="19"/>
      <c r="I4" s="19"/>
      <c r="J4" s="19"/>
      <c r="K4" s="19"/>
      <c r="L4" s="19"/>
      <c r="M4" s="7">
        <f t="shared" si="1"/>
        <v>0</v>
      </c>
      <c r="N4" s="38"/>
      <c r="O4" s="39"/>
      <c r="P4" s="40">
        <f t="shared" si="2"/>
        <v>0</v>
      </c>
      <c r="Q4" s="3">
        <f t="shared" si="3"/>
        <v>0</v>
      </c>
      <c r="R4" s="3">
        <f t="shared" si="4"/>
        <v>0</v>
      </c>
    </row>
    <row r="5" spans="1:18" ht="16.5">
      <c r="A5" s="15">
        <f t="shared" si="0"/>
        <v>1</v>
      </c>
      <c r="B5" s="11"/>
      <c r="C5" s="19"/>
      <c r="D5" s="19"/>
      <c r="E5" s="19"/>
      <c r="F5" s="19"/>
      <c r="G5" s="19"/>
      <c r="H5" s="19"/>
      <c r="I5" s="19"/>
      <c r="J5" s="19"/>
      <c r="K5" s="19"/>
      <c r="L5" s="19"/>
      <c r="M5" s="7">
        <f t="shared" si="1"/>
        <v>0</v>
      </c>
      <c r="N5" s="38"/>
      <c r="O5" s="39"/>
      <c r="P5" s="40">
        <f t="shared" si="2"/>
        <v>0</v>
      </c>
      <c r="Q5" s="3">
        <f t="shared" si="3"/>
        <v>0</v>
      </c>
      <c r="R5" s="3">
        <f t="shared" si="4"/>
        <v>0</v>
      </c>
    </row>
    <row r="6" spans="1:18" ht="16.5">
      <c r="A6" s="15">
        <f t="shared" si="0"/>
        <v>1</v>
      </c>
      <c r="B6" s="11"/>
      <c r="C6" s="19"/>
      <c r="D6" s="19"/>
      <c r="E6" s="19"/>
      <c r="F6" s="19"/>
      <c r="G6" s="19"/>
      <c r="H6" s="19"/>
      <c r="I6" s="19"/>
      <c r="J6" s="19"/>
      <c r="K6" s="19"/>
      <c r="L6" s="19"/>
      <c r="M6" s="7">
        <f t="shared" si="1"/>
        <v>0</v>
      </c>
      <c r="N6" s="38"/>
      <c r="O6" s="39"/>
      <c r="P6" s="40">
        <f t="shared" si="2"/>
        <v>0</v>
      </c>
      <c r="Q6" s="3">
        <f t="shared" si="3"/>
        <v>0</v>
      </c>
      <c r="R6" s="3">
        <f t="shared" si="4"/>
        <v>0</v>
      </c>
    </row>
    <row r="7" spans="1:18" ht="16.5">
      <c r="A7" s="15">
        <f t="shared" si="0"/>
        <v>1</v>
      </c>
      <c r="B7" s="11"/>
      <c r="C7" s="19"/>
      <c r="D7" s="19"/>
      <c r="E7" s="19"/>
      <c r="F7" s="19"/>
      <c r="G7" s="19"/>
      <c r="H7" s="19"/>
      <c r="I7" s="19"/>
      <c r="J7" s="19"/>
      <c r="K7" s="19"/>
      <c r="L7" s="19"/>
      <c r="M7" s="7">
        <f t="shared" si="1"/>
        <v>0</v>
      </c>
      <c r="N7" s="38"/>
      <c r="O7" s="39"/>
      <c r="P7" s="40">
        <f t="shared" si="2"/>
        <v>0</v>
      </c>
      <c r="Q7" s="3">
        <f t="shared" si="3"/>
        <v>0</v>
      </c>
      <c r="R7" s="3">
        <f t="shared" si="4"/>
        <v>0</v>
      </c>
    </row>
    <row r="8" spans="1:18" ht="16.5">
      <c r="A8" s="15">
        <f t="shared" si="0"/>
        <v>1</v>
      </c>
      <c r="B8" s="11"/>
      <c r="C8" s="19"/>
      <c r="D8" s="19"/>
      <c r="E8" s="19"/>
      <c r="F8" s="19"/>
      <c r="G8" s="19"/>
      <c r="H8" s="19"/>
      <c r="I8" s="19"/>
      <c r="J8" s="19"/>
      <c r="K8" s="19"/>
      <c r="L8" s="19"/>
      <c r="M8" s="7">
        <f t="shared" si="1"/>
        <v>0</v>
      </c>
      <c r="N8" s="38"/>
      <c r="O8" s="39"/>
      <c r="P8" s="40">
        <f t="shared" si="2"/>
        <v>0</v>
      </c>
      <c r="Q8" s="3">
        <f t="shared" si="3"/>
        <v>0</v>
      </c>
      <c r="R8" s="3">
        <f t="shared" si="4"/>
        <v>0</v>
      </c>
    </row>
    <row r="9" spans="1:18" ht="16.5">
      <c r="A9" s="15">
        <f t="shared" si="0"/>
        <v>1</v>
      </c>
      <c r="B9" s="11"/>
      <c r="C9" s="19"/>
      <c r="D9" s="19"/>
      <c r="E9" s="19"/>
      <c r="F9" s="19"/>
      <c r="G9" s="19"/>
      <c r="H9" s="19"/>
      <c r="I9" s="19"/>
      <c r="J9" s="19"/>
      <c r="K9" s="19"/>
      <c r="L9" s="19"/>
      <c r="M9" s="7">
        <f t="shared" si="1"/>
        <v>0</v>
      </c>
      <c r="N9" s="38"/>
      <c r="O9" s="39"/>
      <c r="P9" s="40">
        <f t="shared" si="2"/>
        <v>0</v>
      </c>
      <c r="Q9" s="3">
        <f t="shared" si="3"/>
        <v>0</v>
      </c>
      <c r="R9" s="3">
        <f t="shared" si="4"/>
        <v>0</v>
      </c>
    </row>
    <row r="10" spans="1:18" ht="16.5">
      <c r="A10" s="15">
        <f t="shared" si="0"/>
        <v>1</v>
      </c>
      <c r="B10" s="11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7">
        <f t="shared" si="1"/>
        <v>0</v>
      </c>
      <c r="N10" s="38"/>
      <c r="O10" s="39"/>
      <c r="P10" s="40">
        <f t="shared" si="2"/>
        <v>0</v>
      </c>
      <c r="Q10" s="3">
        <f t="shared" si="3"/>
        <v>0</v>
      </c>
      <c r="R10" s="3">
        <f t="shared" si="4"/>
        <v>0</v>
      </c>
    </row>
    <row r="11" spans="1:18" ht="16.5">
      <c r="A11" s="15">
        <f t="shared" si="0"/>
        <v>1</v>
      </c>
      <c r="B11" s="11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7">
        <f t="shared" si="1"/>
        <v>0</v>
      </c>
      <c r="N11" s="38"/>
      <c r="O11" s="39"/>
      <c r="P11" s="40">
        <f t="shared" si="2"/>
        <v>0</v>
      </c>
      <c r="Q11" s="3">
        <f t="shared" si="3"/>
        <v>0</v>
      </c>
      <c r="R11" s="3">
        <f t="shared" si="4"/>
        <v>0</v>
      </c>
    </row>
    <row r="12" spans="1:18" ht="16.5">
      <c r="A12" s="15">
        <f t="shared" si="0"/>
        <v>1</v>
      </c>
      <c r="B12" s="11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7">
        <f t="shared" si="1"/>
        <v>0</v>
      </c>
      <c r="N12" s="38"/>
      <c r="O12" s="39"/>
      <c r="P12" s="40">
        <f t="shared" si="2"/>
        <v>0</v>
      </c>
      <c r="Q12" s="3">
        <f t="shared" si="3"/>
        <v>0</v>
      </c>
      <c r="R12" s="3">
        <f t="shared" si="4"/>
        <v>0</v>
      </c>
    </row>
    <row r="13" spans="1:18" ht="16.5">
      <c r="A13" s="15">
        <f t="shared" si="0"/>
        <v>1</v>
      </c>
      <c r="B13" s="11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7">
        <f t="shared" si="1"/>
        <v>0</v>
      </c>
      <c r="N13" s="38"/>
      <c r="O13" s="39"/>
      <c r="P13" s="40">
        <f t="shared" si="2"/>
        <v>0</v>
      </c>
      <c r="Q13" s="3">
        <f t="shared" si="3"/>
        <v>0</v>
      </c>
      <c r="R13" s="3">
        <f t="shared" si="4"/>
        <v>0</v>
      </c>
    </row>
    <row r="14" spans="1:18" ht="16.5">
      <c r="A14" s="15">
        <f t="shared" si="0"/>
        <v>1</v>
      </c>
      <c r="B14" s="11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7">
        <f t="shared" si="1"/>
        <v>0</v>
      </c>
      <c r="N14" s="38"/>
      <c r="O14" s="39"/>
      <c r="P14" s="40">
        <f t="shared" si="2"/>
        <v>0</v>
      </c>
      <c r="Q14" s="3">
        <f t="shared" si="3"/>
        <v>0</v>
      </c>
      <c r="R14" s="3">
        <f t="shared" si="4"/>
        <v>0</v>
      </c>
    </row>
    <row r="15" spans="1:18" ht="16.5">
      <c r="A15" s="15">
        <f t="shared" si="0"/>
        <v>1</v>
      </c>
      <c r="B15" s="11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7">
        <f t="shared" si="1"/>
        <v>0</v>
      </c>
      <c r="N15" s="38"/>
      <c r="O15" s="39"/>
      <c r="P15" s="40">
        <f t="shared" si="2"/>
        <v>0</v>
      </c>
      <c r="Q15" s="3">
        <f t="shared" si="3"/>
        <v>0</v>
      </c>
      <c r="R15" s="3">
        <f t="shared" si="4"/>
        <v>0</v>
      </c>
    </row>
    <row r="16" spans="1:18" ht="16.5">
      <c r="A16" s="15">
        <f t="shared" si="0"/>
        <v>1</v>
      </c>
      <c r="B16" s="11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7">
        <f t="shared" si="1"/>
        <v>0</v>
      </c>
      <c r="N16" s="38"/>
      <c r="O16" s="39"/>
      <c r="P16" s="40">
        <f t="shared" si="2"/>
        <v>0</v>
      </c>
      <c r="Q16" s="3">
        <f t="shared" si="3"/>
        <v>0</v>
      </c>
      <c r="R16" s="3">
        <f t="shared" si="4"/>
        <v>0</v>
      </c>
    </row>
    <row r="17" spans="1:18" ht="16.5">
      <c r="A17" s="15">
        <f t="shared" si="0"/>
        <v>1</v>
      </c>
      <c r="B17" s="11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7">
        <f t="shared" si="1"/>
        <v>0</v>
      </c>
      <c r="N17" s="38"/>
      <c r="O17" s="39"/>
      <c r="P17" s="40">
        <f t="shared" si="2"/>
        <v>0</v>
      </c>
      <c r="Q17" s="3">
        <f t="shared" si="3"/>
        <v>0</v>
      </c>
      <c r="R17" s="3">
        <f t="shared" si="4"/>
        <v>0</v>
      </c>
    </row>
    <row r="18" spans="1:18" ht="16.5">
      <c r="A18" s="15">
        <f t="shared" si="0"/>
        <v>1</v>
      </c>
      <c r="B18" s="11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7">
        <f t="shared" si="1"/>
        <v>0</v>
      </c>
      <c r="N18" s="38"/>
      <c r="O18" s="39"/>
      <c r="P18" s="40">
        <f t="shared" si="2"/>
        <v>0</v>
      </c>
      <c r="Q18" s="3">
        <f t="shared" si="3"/>
        <v>0</v>
      </c>
      <c r="R18" s="3">
        <f t="shared" si="4"/>
        <v>0</v>
      </c>
    </row>
    <row r="19" spans="1:18" ht="16.5">
      <c r="A19" s="15">
        <f t="shared" si="0"/>
        <v>1</v>
      </c>
      <c r="B19" s="11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7">
        <f t="shared" si="1"/>
        <v>0</v>
      </c>
      <c r="N19" s="38"/>
      <c r="O19" s="39"/>
      <c r="P19" s="40">
        <f t="shared" si="2"/>
        <v>0</v>
      </c>
      <c r="Q19" s="3">
        <f t="shared" si="3"/>
        <v>0</v>
      </c>
      <c r="R19" s="3">
        <f t="shared" si="4"/>
        <v>0</v>
      </c>
    </row>
    <row r="20" spans="1:18" ht="16.5">
      <c r="A20" s="15">
        <f t="shared" si="0"/>
        <v>1</v>
      </c>
      <c r="B20" s="11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7">
        <f t="shared" si="1"/>
        <v>0</v>
      </c>
      <c r="N20" s="38"/>
      <c r="O20" s="39"/>
      <c r="P20" s="40">
        <f t="shared" si="2"/>
        <v>0</v>
      </c>
      <c r="Q20" s="3">
        <f t="shared" si="3"/>
        <v>0</v>
      </c>
      <c r="R20" s="3">
        <f t="shared" si="4"/>
        <v>0</v>
      </c>
    </row>
    <row r="21" spans="1:18" ht="16.5">
      <c r="A21" s="15">
        <f t="shared" si="0"/>
        <v>1</v>
      </c>
      <c r="B21" s="11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7">
        <f t="shared" si="1"/>
        <v>0</v>
      </c>
      <c r="N21" s="38"/>
      <c r="O21" s="39"/>
      <c r="P21" s="40">
        <f t="shared" si="2"/>
        <v>0</v>
      </c>
      <c r="Q21" s="3">
        <f t="shared" si="3"/>
        <v>0</v>
      </c>
      <c r="R21" s="3">
        <f t="shared" si="4"/>
        <v>0</v>
      </c>
    </row>
    <row r="22" spans="1:18" ht="16.5">
      <c r="A22" s="15">
        <f t="shared" si="0"/>
        <v>1</v>
      </c>
      <c r="B22" s="11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7">
        <f t="shared" si="1"/>
        <v>0</v>
      </c>
      <c r="N22" s="38"/>
      <c r="O22" s="39"/>
      <c r="P22" s="40">
        <f t="shared" si="2"/>
        <v>0</v>
      </c>
      <c r="Q22" s="3">
        <f t="shared" si="3"/>
        <v>0</v>
      </c>
      <c r="R22" s="3">
        <f t="shared" si="4"/>
        <v>0</v>
      </c>
    </row>
    <row r="23" spans="1:18" ht="16.5">
      <c r="A23" s="15">
        <f t="shared" si="0"/>
        <v>1</v>
      </c>
      <c r="B23" s="11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7">
        <f t="shared" si="1"/>
        <v>0</v>
      </c>
      <c r="N23" s="38"/>
      <c r="O23" s="39"/>
      <c r="P23" s="40">
        <f t="shared" si="2"/>
        <v>0</v>
      </c>
      <c r="Q23" s="3">
        <f t="shared" si="3"/>
        <v>0</v>
      </c>
      <c r="R23" s="3">
        <f t="shared" si="4"/>
        <v>0</v>
      </c>
    </row>
    <row r="24" spans="1:18" ht="16.5">
      <c r="A24" s="15">
        <f t="shared" si="0"/>
        <v>1</v>
      </c>
      <c r="B24" s="11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7">
        <f t="shared" si="1"/>
        <v>0</v>
      </c>
      <c r="N24" s="38"/>
      <c r="O24" s="39"/>
      <c r="P24" s="40">
        <f t="shared" si="2"/>
        <v>0</v>
      </c>
      <c r="Q24" s="3">
        <f t="shared" si="3"/>
        <v>0</v>
      </c>
      <c r="R24" s="3">
        <f t="shared" si="4"/>
        <v>0</v>
      </c>
    </row>
    <row r="25" spans="1:18" ht="16.5">
      <c r="A25" s="15">
        <f t="shared" si="0"/>
        <v>1</v>
      </c>
      <c r="B25" s="11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7">
        <f t="shared" si="1"/>
        <v>0</v>
      </c>
      <c r="N25" s="38"/>
      <c r="O25" s="39"/>
      <c r="P25" s="40">
        <f t="shared" si="2"/>
        <v>0</v>
      </c>
      <c r="Q25" s="3">
        <f t="shared" si="3"/>
        <v>0</v>
      </c>
      <c r="R25" s="3">
        <f t="shared" si="4"/>
        <v>0</v>
      </c>
    </row>
    <row r="26" spans="1:18" ht="16.5">
      <c r="A26" s="15">
        <f t="shared" si="0"/>
        <v>1</v>
      </c>
      <c r="B26" s="11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7">
        <f t="shared" si="1"/>
        <v>0</v>
      </c>
      <c r="N26" s="38"/>
      <c r="O26" s="39"/>
      <c r="P26" s="40">
        <f t="shared" si="2"/>
        <v>0</v>
      </c>
      <c r="Q26" s="3">
        <f t="shared" si="3"/>
        <v>0</v>
      </c>
      <c r="R26" s="3">
        <f t="shared" si="4"/>
        <v>0</v>
      </c>
    </row>
    <row r="27" spans="1:18" ht="16.5">
      <c r="A27" s="15">
        <f t="shared" si="0"/>
        <v>1</v>
      </c>
      <c r="B27" s="11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7">
        <f t="shared" si="1"/>
        <v>0</v>
      </c>
      <c r="N27" s="38"/>
      <c r="O27" s="39"/>
      <c r="P27" s="40">
        <f t="shared" si="2"/>
        <v>0</v>
      </c>
      <c r="Q27" s="3">
        <f t="shared" si="3"/>
        <v>0</v>
      </c>
      <c r="R27" s="3">
        <f t="shared" si="4"/>
        <v>0</v>
      </c>
    </row>
    <row r="28" spans="1:18" ht="16.5">
      <c r="A28" s="15">
        <f t="shared" si="0"/>
        <v>1</v>
      </c>
      <c r="B28" s="11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7">
        <f t="shared" si="1"/>
        <v>0</v>
      </c>
      <c r="N28" s="38"/>
      <c r="O28" s="39"/>
      <c r="P28" s="40">
        <f t="shared" si="2"/>
        <v>0</v>
      </c>
      <c r="Q28" s="3">
        <f t="shared" si="3"/>
        <v>0</v>
      </c>
      <c r="R28" s="3">
        <f t="shared" si="4"/>
        <v>0</v>
      </c>
    </row>
    <row r="29" spans="1:18" ht="16.5">
      <c r="A29" s="15">
        <f t="shared" si="0"/>
        <v>1</v>
      </c>
      <c r="B29" s="11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7">
        <f t="shared" si="1"/>
        <v>0</v>
      </c>
      <c r="N29" s="38"/>
      <c r="O29" s="39"/>
      <c r="P29" s="40">
        <f t="shared" si="2"/>
        <v>0</v>
      </c>
      <c r="Q29" s="3">
        <f t="shared" si="3"/>
        <v>0</v>
      </c>
      <c r="R29" s="3">
        <f t="shared" si="4"/>
        <v>0</v>
      </c>
    </row>
    <row r="30" spans="1:18" ht="16.5">
      <c r="A30" s="15">
        <f t="shared" si="0"/>
        <v>1</v>
      </c>
      <c r="B30" s="11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7">
        <f t="shared" si="1"/>
        <v>0</v>
      </c>
      <c r="N30" s="38"/>
      <c r="O30" s="39"/>
      <c r="P30" s="40">
        <f t="shared" si="2"/>
        <v>0</v>
      </c>
      <c r="Q30" s="3">
        <f t="shared" si="3"/>
        <v>0</v>
      </c>
      <c r="R30" s="3">
        <f t="shared" si="4"/>
        <v>0</v>
      </c>
    </row>
    <row r="31" spans="1:18" ht="16.5">
      <c r="A31" s="15">
        <f t="shared" si="0"/>
        <v>1</v>
      </c>
      <c r="B31" s="11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7">
        <f t="shared" si="1"/>
        <v>0</v>
      </c>
      <c r="N31" s="38"/>
      <c r="O31" s="39"/>
      <c r="P31" s="40">
        <f t="shared" si="2"/>
        <v>0</v>
      </c>
      <c r="Q31" s="3">
        <f t="shared" si="3"/>
        <v>0</v>
      </c>
      <c r="R31" s="3">
        <f t="shared" si="4"/>
        <v>0</v>
      </c>
    </row>
    <row r="32" spans="1:18" ht="16.5">
      <c r="A32" s="15">
        <f t="shared" si="0"/>
        <v>1</v>
      </c>
      <c r="B32" s="11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7">
        <f t="shared" si="1"/>
        <v>0</v>
      </c>
      <c r="N32" s="38"/>
      <c r="O32" s="39"/>
      <c r="P32" s="40">
        <f t="shared" si="2"/>
        <v>0</v>
      </c>
      <c r="Q32" s="3">
        <f t="shared" si="3"/>
        <v>0</v>
      </c>
      <c r="R32" s="3">
        <f t="shared" si="4"/>
        <v>0</v>
      </c>
    </row>
    <row r="33" spans="1:18" ht="16.5">
      <c r="A33" s="15">
        <f t="shared" si="0"/>
        <v>1</v>
      </c>
      <c r="B33" s="11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7">
        <f t="shared" si="1"/>
        <v>0</v>
      </c>
      <c r="N33" s="38"/>
      <c r="O33" s="39"/>
      <c r="P33" s="40">
        <f t="shared" si="2"/>
        <v>0</v>
      </c>
      <c r="Q33" s="3">
        <f t="shared" si="3"/>
        <v>0</v>
      </c>
      <c r="R33" s="3">
        <f t="shared" si="4"/>
        <v>0</v>
      </c>
    </row>
    <row r="34" spans="1:18" ht="16.5">
      <c r="A34" s="15">
        <f aca="true" t="shared" si="5" ref="A34:A65">RANK(M34,M$1:M$65536)</f>
        <v>1</v>
      </c>
      <c r="B34" s="11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7">
        <f aca="true" t="shared" si="6" ref="M34:M65">SUM(G34:L34)</f>
        <v>0</v>
      </c>
      <c r="N34" s="38"/>
      <c r="O34" s="39"/>
      <c r="P34" s="40">
        <f aca="true" t="shared" si="7" ref="P34:P65">G34+H34</f>
        <v>0</v>
      </c>
      <c r="Q34" s="3">
        <f aca="true" t="shared" si="8" ref="Q34:Q65">I34+J34</f>
        <v>0</v>
      </c>
      <c r="R34" s="3">
        <f aca="true" t="shared" si="9" ref="R34:R65">K34+L34</f>
        <v>0</v>
      </c>
    </row>
    <row r="35" spans="1:18" ht="16.5">
      <c r="A35" s="15">
        <f t="shared" si="5"/>
        <v>1</v>
      </c>
      <c r="B35" s="11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7">
        <f t="shared" si="6"/>
        <v>0</v>
      </c>
      <c r="N35" s="38"/>
      <c r="O35" s="39"/>
      <c r="P35" s="40">
        <f t="shared" si="7"/>
        <v>0</v>
      </c>
      <c r="Q35" s="3">
        <f t="shared" si="8"/>
        <v>0</v>
      </c>
      <c r="R35" s="3">
        <f t="shared" si="9"/>
        <v>0</v>
      </c>
    </row>
    <row r="36" spans="1:18" ht="16.5">
      <c r="A36" s="15">
        <f t="shared" si="5"/>
        <v>1</v>
      </c>
      <c r="B36" s="11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7">
        <f t="shared" si="6"/>
        <v>0</v>
      </c>
      <c r="N36" s="38"/>
      <c r="O36" s="39"/>
      <c r="P36" s="40">
        <f t="shared" si="7"/>
        <v>0</v>
      </c>
      <c r="Q36" s="3">
        <f t="shared" si="8"/>
        <v>0</v>
      </c>
      <c r="R36" s="3">
        <f t="shared" si="9"/>
        <v>0</v>
      </c>
    </row>
    <row r="37" spans="1:18" ht="16.5">
      <c r="A37" s="15">
        <f t="shared" si="5"/>
        <v>1</v>
      </c>
      <c r="B37" s="11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7">
        <f t="shared" si="6"/>
        <v>0</v>
      </c>
      <c r="N37" s="38"/>
      <c r="O37" s="39"/>
      <c r="P37" s="40">
        <f t="shared" si="7"/>
        <v>0</v>
      </c>
      <c r="Q37" s="3">
        <f t="shared" si="8"/>
        <v>0</v>
      </c>
      <c r="R37" s="3">
        <f t="shared" si="9"/>
        <v>0</v>
      </c>
    </row>
    <row r="38" spans="1:18" ht="16.5">
      <c r="A38" s="15">
        <f t="shared" si="5"/>
        <v>1</v>
      </c>
      <c r="B38" s="11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7">
        <f t="shared" si="6"/>
        <v>0</v>
      </c>
      <c r="N38" s="38"/>
      <c r="O38" s="39"/>
      <c r="P38" s="40">
        <f t="shared" si="7"/>
        <v>0</v>
      </c>
      <c r="Q38" s="3">
        <f t="shared" si="8"/>
        <v>0</v>
      </c>
      <c r="R38" s="3">
        <f t="shared" si="9"/>
        <v>0</v>
      </c>
    </row>
    <row r="39" spans="1:18" ht="16.5">
      <c r="A39" s="15">
        <f t="shared" si="5"/>
        <v>1</v>
      </c>
      <c r="B39" s="11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7">
        <f t="shared" si="6"/>
        <v>0</v>
      </c>
      <c r="N39" s="38"/>
      <c r="O39" s="39"/>
      <c r="P39" s="40">
        <f t="shared" si="7"/>
        <v>0</v>
      </c>
      <c r="Q39" s="3">
        <f t="shared" si="8"/>
        <v>0</v>
      </c>
      <c r="R39" s="3">
        <f t="shared" si="9"/>
        <v>0</v>
      </c>
    </row>
    <row r="40" spans="1:18" ht="16.5">
      <c r="A40" s="15">
        <f t="shared" si="5"/>
        <v>1</v>
      </c>
      <c r="B40" s="11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7">
        <f t="shared" si="6"/>
        <v>0</v>
      </c>
      <c r="N40" s="38"/>
      <c r="O40" s="39"/>
      <c r="P40" s="40">
        <f t="shared" si="7"/>
        <v>0</v>
      </c>
      <c r="Q40" s="3">
        <f t="shared" si="8"/>
        <v>0</v>
      </c>
      <c r="R40" s="3">
        <f t="shared" si="9"/>
        <v>0</v>
      </c>
    </row>
    <row r="41" spans="1:18" ht="16.5">
      <c r="A41" s="15">
        <f t="shared" si="5"/>
        <v>1</v>
      </c>
      <c r="B41" s="11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7">
        <f t="shared" si="6"/>
        <v>0</v>
      </c>
      <c r="N41" s="38"/>
      <c r="O41" s="39"/>
      <c r="P41" s="40">
        <f t="shared" si="7"/>
        <v>0</v>
      </c>
      <c r="Q41" s="3">
        <f t="shared" si="8"/>
        <v>0</v>
      </c>
      <c r="R41" s="3">
        <f t="shared" si="9"/>
        <v>0</v>
      </c>
    </row>
    <row r="42" spans="1:18" ht="16.5">
      <c r="A42" s="15">
        <f t="shared" si="5"/>
        <v>1</v>
      </c>
      <c r="B42" s="11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7">
        <f t="shared" si="6"/>
        <v>0</v>
      </c>
      <c r="N42" s="38"/>
      <c r="O42" s="39"/>
      <c r="P42" s="40">
        <f t="shared" si="7"/>
        <v>0</v>
      </c>
      <c r="Q42" s="3">
        <f t="shared" si="8"/>
        <v>0</v>
      </c>
      <c r="R42" s="3">
        <f t="shared" si="9"/>
        <v>0</v>
      </c>
    </row>
    <row r="43" spans="1:18" ht="16.5">
      <c r="A43" s="15">
        <f t="shared" si="5"/>
        <v>1</v>
      </c>
      <c r="B43" s="11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7">
        <f t="shared" si="6"/>
        <v>0</v>
      </c>
      <c r="N43" s="38"/>
      <c r="O43" s="39"/>
      <c r="P43" s="40">
        <f t="shared" si="7"/>
        <v>0</v>
      </c>
      <c r="Q43" s="3">
        <f t="shared" si="8"/>
        <v>0</v>
      </c>
      <c r="R43" s="3">
        <f t="shared" si="9"/>
        <v>0</v>
      </c>
    </row>
    <row r="44" spans="1:18" ht="16.5">
      <c r="A44" s="15">
        <f t="shared" si="5"/>
        <v>1</v>
      </c>
      <c r="B44" s="11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7">
        <f t="shared" si="6"/>
        <v>0</v>
      </c>
      <c r="N44" s="38"/>
      <c r="O44" s="39"/>
      <c r="P44" s="40">
        <f t="shared" si="7"/>
        <v>0</v>
      </c>
      <c r="Q44" s="3">
        <f t="shared" si="8"/>
        <v>0</v>
      </c>
      <c r="R44" s="3">
        <f t="shared" si="9"/>
        <v>0</v>
      </c>
    </row>
    <row r="45" spans="1:18" ht="16.5">
      <c r="A45" s="15">
        <f t="shared" si="5"/>
        <v>1</v>
      </c>
      <c r="B45" s="11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7">
        <f t="shared" si="6"/>
        <v>0</v>
      </c>
      <c r="N45" s="38"/>
      <c r="O45" s="39"/>
      <c r="P45" s="40">
        <f t="shared" si="7"/>
        <v>0</v>
      </c>
      <c r="Q45" s="3">
        <f t="shared" si="8"/>
        <v>0</v>
      </c>
      <c r="R45" s="3">
        <f t="shared" si="9"/>
        <v>0</v>
      </c>
    </row>
    <row r="46" spans="1:18" ht="16.5">
      <c r="A46" s="15">
        <f t="shared" si="5"/>
        <v>1</v>
      </c>
      <c r="B46" s="11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7">
        <f t="shared" si="6"/>
        <v>0</v>
      </c>
      <c r="N46" s="38"/>
      <c r="O46" s="39"/>
      <c r="P46" s="40">
        <f t="shared" si="7"/>
        <v>0</v>
      </c>
      <c r="Q46" s="3">
        <f t="shared" si="8"/>
        <v>0</v>
      </c>
      <c r="R46" s="3">
        <f t="shared" si="9"/>
        <v>0</v>
      </c>
    </row>
    <row r="47" spans="1:18" ht="16.5">
      <c r="A47" s="15">
        <f t="shared" si="5"/>
        <v>1</v>
      </c>
      <c r="B47" s="11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7">
        <f t="shared" si="6"/>
        <v>0</v>
      </c>
      <c r="N47" s="38"/>
      <c r="O47" s="39"/>
      <c r="P47" s="40">
        <f t="shared" si="7"/>
        <v>0</v>
      </c>
      <c r="Q47" s="3">
        <f t="shared" si="8"/>
        <v>0</v>
      </c>
      <c r="R47" s="3">
        <f t="shared" si="9"/>
        <v>0</v>
      </c>
    </row>
    <row r="48" spans="1:18" ht="16.5">
      <c r="A48" s="15">
        <f t="shared" si="5"/>
        <v>1</v>
      </c>
      <c r="B48" s="11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7">
        <f t="shared" si="6"/>
        <v>0</v>
      </c>
      <c r="N48" s="38"/>
      <c r="O48" s="39"/>
      <c r="P48" s="40">
        <f t="shared" si="7"/>
        <v>0</v>
      </c>
      <c r="Q48" s="3">
        <f t="shared" si="8"/>
        <v>0</v>
      </c>
      <c r="R48" s="3">
        <f t="shared" si="9"/>
        <v>0</v>
      </c>
    </row>
    <row r="49" spans="1:18" ht="16.5">
      <c r="A49" s="15">
        <f t="shared" si="5"/>
        <v>1</v>
      </c>
      <c r="B49" s="11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7">
        <f t="shared" si="6"/>
        <v>0</v>
      </c>
      <c r="N49" s="38"/>
      <c r="O49" s="39"/>
      <c r="P49" s="40">
        <f t="shared" si="7"/>
        <v>0</v>
      </c>
      <c r="Q49" s="3">
        <f t="shared" si="8"/>
        <v>0</v>
      </c>
      <c r="R49" s="3">
        <f t="shared" si="9"/>
        <v>0</v>
      </c>
    </row>
    <row r="50" spans="1:18" ht="16.5">
      <c r="A50" s="15">
        <f t="shared" si="5"/>
        <v>1</v>
      </c>
      <c r="B50" s="11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7">
        <f t="shared" si="6"/>
        <v>0</v>
      </c>
      <c r="N50" s="38"/>
      <c r="O50" s="39"/>
      <c r="P50" s="40">
        <f t="shared" si="7"/>
        <v>0</v>
      </c>
      <c r="Q50" s="3">
        <f t="shared" si="8"/>
        <v>0</v>
      </c>
      <c r="R50" s="3">
        <f t="shared" si="9"/>
        <v>0</v>
      </c>
    </row>
    <row r="51" spans="1:18" ht="16.5">
      <c r="A51" s="15">
        <f t="shared" si="5"/>
        <v>1</v>
      </c>
      <c r="B51" s="11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7">
        <f t="shared" si="6"/>
        <v>0</v>
      </c>
      <c r="N51" s="38"/>
      <c r="O51" s="39"/>
      <c r="P51" s="40">
        <f t="shared" si="7"/>
        <v>0</v>
      </c>
      <c r="Q51" s="3">
        <f t="shared" si="8"/>
        <v>0</v>
      </c>
      <c r="R51" s="3">
        <f t="shared" si="9"/>
        <v>0</v>
      </c>
    </row>
    <row r="52" spans="1:18" ht="16.5">
      <c r="A52" s="15">
        <f t="shared" si="5"/>
        <v>1</v>
      </c>
      <c r="B52" s="11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7">
        <f t="shared" si="6"/>
        <v>0</v>
      </c>
      <c r="N52" s="38"/>
      <c r="O52" s="39"/>
      <c r="P52" s="40">
        <f t="shared" si="7"/>
        <v>0</v>
      </c>
      <c r="Q52" s="3">
        <f t="shared" si="8"/>
        <v>0</v>
      </c>
      <c r="R52" s="3">
        <f t="shared" si="9"/>
        <v>0</v>
      </c>
    </row>
    <row r="53" spans="1:18" ht="16.5">
      <c r="A53" s="15">
        <f t="shared" si="5"/>
        <v>1</v>
      </c>
      <c r="B53" s="11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7">
        <f t="shared" si="6"/>
        <v>0</v>
      </c>
      <c r="N53" s="38"/>
      <c r="O53" s="39"/>
      <c r="P53" s="40">
        <f t="shared" si="7"/>
        <v>0</v>
      </c>
      <c r="Q53" s="3">
        <f t="shared" si="8"/>
        <v>0</v>
      </c>
      <c r="R53" s="3">
        <f t="shared" si="9"/>
        <v>0</v>
      </c>
    </row>
    <row r="54" spans="1:18" ht="16.5">
      <c r="A54" s="15">
        <f t="shared" si="5"/>
        <v>1</v>
      </c>
      <c r="B54" s="11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7">
        <f t="shared" si="6"/>
        <v>0</v>
      </c>
      <c r="N54" s="38"/>
      <c r="O54" s="39"/>
      <c r="P54" s="40">
        <f t="shared" si="7"/>
        <v>0</v>
      </c>
      <c r="Q54" s="3">
        <f t="shared" si="8"/>
        <v>0</v>
      </c>
      <c r="R54" s="3">
        <f t="shared" si="9"/>
        <v>0</v>
      </c>
    </row>
    <row r="55" spans="1:18" ht="16.5">
      <c r="A55" s="15">
        <f t="shared" si="5"/>
        <v>1</v>
      </c>
      <c r="B55" s="11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7">
        <f t="shared" si="6"/>
        <v>0</v>
      </c>
      <c r="N55" s="38"/>
      <c r="O55" s="39"/>
      <c r="P55" s="40">
        <f t="shared" si="7"/>
        <v>0</v>
      </c>
      <c r="Q55" s="3">
        <f t="shared" si="8"/>
        <v>0</v>
      </c>
      <c r="R55" s="3">
        <f t="shared" si="9"/>
        <v>0</v>
      </c>
    </row>
    <row r="56" spans="1:18" ht="16.5">
      <c r="A56" s="15">
        <f t="shared" si="5"/>
        <v>1</v>
      </c>
      <c r="B56" s="11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7">
        <f t="shared" si="6"/>
        <v>0</v>
      </c>
      <c r="N56" s="38"/>
      <c r="O56" s="39"/>
      <c r="P56" s="40">
        <f t="shared" si="7"/>
        <v>0</v>
      </c>
      <c r="Q56" s="3">
        <f t="shared" si="8"/>
        <v>0</v>
      </c>
      <c r="R56" s="3">
        <f t="shared" si="9"/>
        <v>0</v>
      </c>
    </row>
    <row r="57" spans="1:18" ht="16.5">
      <c r="A57" s="15">
        <f t="shared" si="5"/>
        <v>1</v>
      </c>
      <c r="B57" s="11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7">
        <f t="shared" si="6"/>
        <v>0</v>
      </c>
      <c r="N57" s="38"/>
      <c r="O57" s="39"/>
      <c r="P57" s="40">
        <f t="shared" si="7"/>
        <v>0</v>
      </c>
      <c r="Q57" s="3">
        <f t="shared" si="8"/>
        <v>0</v>
      </c>
      <c r="R57" s="3">
        <f t="shared" si="9"/>
        <v>0</v>
      </c>
    </row>
    <row r="58" spans="1:18" ht="16.5">
      <c r="A58" s="15">
        <f t="shared" si="5"/>
        <v>1</v>
      </c>
      <c r="B58" s="11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7">
        <f t="shared" si="6"/>
        <v>0</v>
      </c>
      <c r="N58" s="38"/>
      <c r="O58" s="39"/>
      <c r="P58" s="40">
        <f t="shared" si="7"/>
        <v>0</v>
      </c>
      <c r="Q58" s="3">
        <f t="shared" si="8"/>
        <v>0</v>
      </c>
      <c r="R58" s="3">
        <f t="shared" si="9"/>
        <v>0</v>
      </c>
    </row>
    <row r="59" spans="1:18" ht="16.5">
      <c r="A59" s="15">
        <f t="shared" si="5"/>
        <v>1</v>
      </c>
      <c r="B59" s="11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7">
        <f t="shared" si="6"/>
        <v>0</v>
      </c>
      <c r="N59" s="38"/>
      <c r="O59" s="39"/>
      <c r="P59" s="40">
        <f t="shared" si="7"/>
        <v>0</v>
      </c>
      <c r="Q59" s="3">
        <f t="shared" si="8"/>
        <v>0</v>
      </c>
      <c r="R59" s="3">
        <f t="shared" si="9"/>
        <v>0</v>
      </c>
    </row>
    <row r="60" spans="1:18" ht="16.5">
      <c r="A60" s="15">
        <f t="shared" si="5"/>
        <v>1</v>
      </c>
      <c r="B60" s="11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7">
        <f t="shared" si="6"/>
        <v>0</v>
      </c>
      <c r="N60" s="38"/>
      <c r="O60" s="39"/>
      <c r="P60" s="40">
        <f t="shared" si="7"/>
        <v>0</v>
      </c>
      <c r="Q60" s="3">
        <f t="shared" si="8"/>
        <v>0</v>
      </c>
      <c r="R60" s="3">
        <f t="shared" si="9"/>
        <v>0</v>
      </c>
    </row>
    <row r="61" spans="1:18" ht="16.5">
      <c r="A61" s="15">
        <f t="shared" si="5"/>
        <v>1</v>
      </c>
      <c r="B61" s="11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7">
        <f t="shared" si="6"/>
        <v>0</v>
      </c>
      <c r="N61" s="38"/>
      <c r="O61" s="39"/>
      <c r="P61" s="40">
        <f t="shared" si="7"/>
        <v>0</v>
      </c>
      <c r="Q61" s="3">
        <f t="shared" si="8"/>
        <v>0</v>
      </c>
      <c r="R61" s="3">
        <f t="shared" si="9"/>
        <v>0</v>
      </c>
    </row>
    <row r="62" spans="1:18" ht="16.5">
      <c r="A62" s="15">
        <f t="shared" si="5"/>
        <v>1</v>
      </c>
      <c r="B62" s="11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7">
        <f t="shared" si="6"/>
        <v>0</v>
      </c>
      <c r="N62" s="38"/>
      <c r="O62" s="39"/>
      <c r="P62" s="40">
        <f t="shared" si="7"/>
        <v>0</v>
      </c>
      <c r="Q62" s="3">
        <f t="shared" si="8"/>
        <v>0</v>
      </c>
      <c r="R62" s="3">
        <f t="shared" si="9"/>
        <v>0</v>
      </c>
    </row>
    <row r="63" spans="1:18" ht="16.5">
      <c r="A63" s="15">
        <f t="shared" si="5"/>
        <v>1</v>
      </c>
      <c r="B63" s="11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7">
        <f t="shared" si="6"/>
        <v>0</v>
      </c>
      <c r="N63" s="38"/>
      <c r="O63" s="39"/>
      <c r="P63" s="40">
        <f t="shared" si="7"/>
        <v>0</v>
      </c>
      <c r="Q63" s="3">
        <f t="shared" si="8"/>
        <v>0</v>
      </c>
      <c r="R63" s="3">
        <f t="shared" si="9"/>
        <v>0</v>
      </c>
    </row>
    <row r="64" spans="1:18" ht="16.5">
      <c r="A64" s="15">
        <f t="shared" si="5"/>
        <v>1</v>
      </c>
      <c r="B64" s="11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7">
        <f t="shared" si="6"/>
        <v>0</v>
      </c>
      <c r="N64" s="38"/>
      <c r="O64" s="39"/>
      <c r="P64" s="40">
        <f t="shared" si="7"/>
        <v>0</v>
      </c>
      <c r="Q64" s="3">
        <f t="shared" si="8"/>
        <v>0</v>
      </c>
      <c r="R64" s="3">
        <f t="shared" si="9"/>
        <v>0</v>
      </c>
    </row>
    <row r="65" spans="1:18" ht="16.5">
      <c r="A65" s="15">
        <f t="shared" si="5"/>
        <v>1</v>
      </c>
      <c r="B65" s="11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7">
        <f t="shared" si="6"/>
        <v>0</v>
      </c>
      <c r="N65" s="38"/>
      <c r="O65" s="39"/>
      <c r="P65" s="40">
        <f t="shared" si="7"/>
        <v>0</v>
      </c>
      <c r="Q65" s="3">
        <f t="shared" si="8"/>
        <v>0</v>
      </c>
      <c r="R65" s="3">
        <f t="shared" si="9"/>
        <v>0</v>
      </c>
    </row>
    <row r="66" spans="1:18" ht="16.5">
      <c r="A66" s="15">
        <f aca="true" t="shared" si="10" ref="A66:A97">RANK(M66,M$1:M$65536)</f>
        <v>1</v>
      </c>
      <c r="B66" s="11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7">
        <f aca="true" t="shared" si="11" ref="M66:M97">SUM(G66:L66)</f>
        <v>0</v>
      </c>
      <c r="N66" s="38"/>
      <c r="O66" s="39"/>
      <c r="P66" s="40">
        <f aca="true" t="shared" si="12" ref="P66:P97">G66+H66</f>
        <v>0</v>
      </c>
      <c r="Q66" s="3">
        <f aca="true" t="shared" si="13" ref="Q66:Q97">I66+J66</f>
        <v>0</v>
      </c>
      <c r="R66" s="3">
        <f aca="true" t="shared" si="14" ref="R66:R97">K66+L66</f>
        <v>0</v>
      </c>
    </row>
    <row r="67" spans="1:18" ht="16.5">
      <c r="A67" s="15">
        <f t="shared" si="10"/>
        <v>1</v>
      </c>
      <c r="B67" s="11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7">
        <f t="shared" si="11"/>
        <v>0</v>
      </c>
      <c r="N67" s="38"/>
      <c r="O67" s="39"/>
      <c r="P67" s="40">
        <f t="shared" si="12"/>
        <v>0</v>
      </c>
      <c r="Q67" s="3">
        <f t="shared" si="13"/>
        <v>0</v>
      </c>
      <c r="R67" s="3">
        <f t="shared" si="14"/>
        <v>0</v>
      </c>
    </row>
    <row r="68" spans="1:18" ht="16.5">
      <c r="A68" s="15">
        <f t="shared" si="10"/>
        <v>1</v>
      </c>
      <c r="B68" s="11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7">
        <f t="shared" si="11"/>
        <v>0</v>
      </c>
      <c r="N68" s="38"/>
      <c r="O68" s="39"/>
      <c r="P68" s="40">
        <f t="shared" si="12"/>
        <v>0</v>
      </c>
      <c r="Q68" s="3">
        <f t="shared" si="13"/>
        <v>0</v>
      </c>
      <c r="R68" s="3">
        <f t="shared" si="14"/>
        <v>0</v>
      </c>
    </row>
    <row r="69" spans="1:18" ht="16.5">
      <c r="A69" s="15">
        <f t="shared" si="10"/>
        <v>1</v>
      </c>
      <c r="B69" s="11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7">
        <f t="shared" si="11"/>
        <v>0</v>
      </c>
      <c r="N69" s="38"/>
      <c r="O69" s="39"/>
      <c r="P69" s="40">
        <f t="shared" si="12"/>
        <v>0</v>
      </c>
      <c r="Q69" s="3">
        <f t="shared" si="13"/>
        <v>0</v>
      </c>
      <c r="R69" s="3">
        <f t="shared" si="14"/>
        <v>0</v>
      </c>
    </row>
    <row r="70" spans="1:18" ht="16.5">
      <c r="A70" s="15">
        <f t="shared" si="10"/>
        <v>1</v>
      </c>
      <c r="B70" s="11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7">
        <f t="shared" si="11"/>
        <v>0</v>
      </c>
      <c r="N70" s="38"/>
      <c r="O70" s="39"/>
      <c r="P70" s="40">
        <f t="shared" si="12"/>
        <v>0</v>
      </c>
      <c r="Q70" s="3">
        <f t="shared" si="13"/>
        <v>0</v>
      </c>
      <c r="R70" s="3">
        <f t="shared" si="14"/>
        <v>0</v>
      </c>
    </row>
    <row r="71" spans="1:18" ht="16.5">
      <c r="A71" s="15">
        <f t="shared" si="10"/>
        <v>1</v>
      </c>
      <c r="B71" s="11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7">
        <f t="shared" si="11"/>
        <v>0</v>
      </c>
      <c r="N71" s="38"/>
      <c r="O71" s="39"/>
      <c r="P71" s="40">
        <f t="shared" si="12"/>
        <v>0</v>
      </c>
      <c r="Q71" s="3">
        <f t="shared" si="13"/>
        <v>0</v>
      </c>
      <c r="R71" s="3">
        <f t="shared" si="14"/>
        <v>0</v>
      </c>
    </row>
    <row r="72" spans="1:18" ht="16.5">
      <c r="A72" s="15">
        <f t="shared" si="10"/>
        <v>1</v>
      </c>
      <c r="B72" s="11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7">
        <f t="shared" si="11"/>
        <v>0</v>
      </c>
      <c r="N72" s="38"/>
      <c r="O72" s="39"/>
      <c r="P72" s="40">
        <f t="shared" si="12"/>
        <v>0</v>
      </c>
      <c r="Q72" s="3">
        <f t="shared" si="13"/>
        <v>0</v>
      </c>
      <c r="R72" s="3">
        <f t="shared" si="14"/>
        <v>0</v>
      </c>
    </row>
    <row r="73" spans="1:18" ht="16.5">
      <c r="A73" s="15">
        <f t="shared" si="10"/>
        <v>1</v>
      </c>
      <c r="B73" s="11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7">
        <f t="shared" si="11"/>
        <v>0</v>
      </c>
      <c r="N73" s="38"/>
      <c r="O73" s="39"/>
      <c r="P73" s="40">
        <f t="shared" si="12"/>
        <v>0</v>
      </c>
      <c r="Q73" s="3">
        <f t="shared" si="13"/>
        <v>0</v>
      </c>
      <c r="R73" s="3">
        <f t="shared" si="14"/>
        <v>0</v>
      </c>
    </row>
    <row r="74" spans="1:18" ht="16.5">
      <c r="A74" s="15">
        <f t="shared" si="10"/>
        <v>1</v>
      </c>
      <c r="B74" s="11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7">
        <f t="shared" si="11"/>
        <v>0</v>
      </c>
      <c r="N74" s="38"/>
      <c r="O74" s="39"/>
      <c r="P74" s="40">
        <f t="shared" si="12"/>
        <v>0</v>
      </c>
      <c r="Q74" s="3">
        <f t="shared" si="13"/>
        <v>0</v>
      </c>
      <c r="R74" s="3">
        <f t="shared" si="14"/>
        <v>0</v>
      </c>
    </row>
    <row r="75" spans="1:18" ht="16.5">
      <c r="A75" s="15">
        <f t="shared" si="10"/>
        <v>1</v>
      </c>
      <c r="B75" s="11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7">
        <f t="shared" si="11"/>
        <v>0</v>
      </c>
      <c r="N75" s="38"/>
      <c r="O75" s="39"/>
      <c r="P75" s="40">
        <f t="shared" si="12"/>
        <v>0</v>
      </c>
      <c r="Q75" s="3">
        <f t="shared" si="13"/>
        <v>0</v>
      </c>
      <c r="R75" s="3">
        <f t="shared" si="14"/>
        <v>0</v>
      </c>
    </row>
    <row r="76" spans="1:18" ht="16.5">
      <c r="A76" s="15">
        <f t="shared" si="10"/>
        <v>1</v>
      </c>
      <c r="B76" s="11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7">
        <f t="shared" si="11"/>
        <v>0</v>
      </c>
      <c r="N76" s="38"/>
      <c r="O76" s="39"/>
      <c r="P76" s="40">
        <f t="shared" si="12"/>
        <v>0</v>
      </c>
      <c r="Q76" s="3">
        <f t="shared" si="13"/>
        <v>0</v>
      </c>
      <c r="R76" s="3">
        <f t="shared" si="14"/>
        <v>0</v>
      </c>
    </row>
    <row r="77" spans="1:18" ht="16.5">
      <c r="A77" s="15">
        <f t="shared" si="10"/>
        <v>1</v>
      </c>
      <c r="B77" s="11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7">
        <f t="shared" si="11"/>
        <v>0</v>
      </c>
      <c r="N77" s="38"/>
      <c r="O77" s="39"/>
      <c r="P77" s="40">
        <f t="shared" si="12"/>
        <v>0</v>
      </c>
      <c r="Q77" s="3">
        <f t="shared" si="13"/>
        <v>0</v>
      </c>
      <c r="R77" s="3">
        <f t="shared" si="14"/>
        <v>0</v>
      </c>
    </row>
    <row r="78" spans="1:18" ht="16.5">
      <c r="A78" s="15">
        <f t="shared" si="10"/>
        <v>1</v>
      </c>
      <c r="B78" s="11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7">
        <f t="shared" si="11"/>
        <v>0</v>
      </c>
      <c r="N78" s="38"/>
      <c r="O78" s="39"/>
      <c r="P78" s="40">
        <f t="shared" si="12"/>
        <v>0</v>
      </c>
      <c r="Q78" s="3">
        <f t="shared" si="13"/>
        <v>0</v>
      </c>
      <c r="R78" s="3">
        <f t="shared" si="14"/>
        <v>0</v>
      </c>
    </row>
    <row r="79" spans="1:18" ht="16.5">
      <c r="A79" s="15">
        <f t="shared" si="10"/>
        <v>1</v>
      </c>
      <c r="B79" s="11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7">
        <f t="shared" si="11"/>
        <v>0</v>
      </c>
      <c r="N79" s="38"/>
      <c r="O79" s="39"/>
      <c r="P79" s="40">
        <f t="shared" si="12"/>
        <v>0</v>
      </c>
      <c r="Q79" s="3">
        <f t="shared" si="13"/>
        <v>0</v>
      </c>
      <c r="R79" s="3">
        <f t="shared" si="14"/>
        <v>0</v>
      </c>
    </row>
    <row r="80" spans="1:18" ht="16.5">
      <c r="A80" s="15">
        <f t="shared" si="10"/>
        <v>1</v>
      </c>
      <c r="B80" s="11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7">
        <f t="shared" si="11"/>
        <v>0</v>
      </c>
      <c r="N80" s="38"/>
      <c r="O80" s="39"/>
      <c r="P80" s="40">
        <f t="shared" si="12"/>
        <v>0</v>
      </c>
      <c r="Q80" s="3">
        <f t="shared" si="13"/>
        <v>0</v>
      </c>
      <c r="R80" s="3">
        <f t="shared" si="14"/>
        <v>0</v>
      </c>
    </row>
    <row r="81" spans="1:18" ht="16.5">
      <c r="A81" s="15">
        <f t="shared" si="10"/>
        <v>1</v>
      </c>
      <c r="B81" s="11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7">
        <f t="shared" si="11"/>
        <v>0</v>
      </c>
      <c r="N81" s="38"/>
      <c r="O81" s="39"/>
      <c r="P81" s="40">
        <f t="shared" si="12"/>
        <v>0</v>
      </c>
      <c r="Q81" s="3">
        <f t="shared" si="13"/>
        <v>0</v>
      </c>
      <c r="R81" s="3">
        <f t="shared" si="14"/>
        <v>0</v>
      </c>
    </row>
    <row r="82" spans="1:18" ht="16.5">
      <c r="A82" s="15">
        <f t="shared" si="10"/>
        <v>1</v>
      </c>
      <c r="B82" s="11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7">
        <f t="shared" si="11"/>
        <v>0</v>
      </c>
      <c r="N82" s="38"/>
      <c r="O82" s="39"/>
      <c r="P82" s="40">
        <f t="shared" si="12"/>
        <v>0</v>
      </c>
      <c r="Q82" s="3">
        <f t="shared" si="13"/>
        <v>0</v>
      </c>
      <c r="R82" s="3">
        <f t="shared" si="14"/>
        <v>0</v>
      </c>
    </row>
    <row r="83" spans="1:18" ht="16.5">
      <c r="A83" s="15">
        <f t="shared" si="10"/>
        <v>1</v>
      </c>
      <c r="B83" s="11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7">
        <f t="shared" si="11"/>
        <v>0</v>
      </c>
      <c r="N83" s="38"/>
      <c r="O83" s="39"/>
      <c r="P83" s="40">
        <f t="shared" si="12"/>
        <v>0</v>
      </c>
      <c r="Q83" s="3">
        <f t="shared" si="13"/>
        <v>0</v>
      </c>
      <c r="R83" s="3">
        <f t="shared" si="14"/>
        <v>0</v>
      </c>
    </row>
    <row r="84" spans="1:18" ht="16.5">
      <c r="A84" s="15">
        <f t="shared" si="10"/>
        <v>1</v>
      </c>
      <c r="B84" s="11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7">
        <f t="shared" si="11"/>
        <v>0</v>
      </c>
      <c r="N84" s="38"/>
      <c r="O84" s="39"/>
      <c r="P84" s="40">
        <f t="shared" si="12"/>
        <v>0</v>
      </c>
      <c r="Q84" s="3">
        <f t="shared" si="13"/>
        <v>0</v>
      </c>
      <c r="R84" s="3">
        <f t="shared" si="14"/>
        <v>0</v>
      </c>
    </row>
    <row r="85" spans="1:18" ht="16.5">
      <c r="A85" s="15">
        <f t="shared" si="10"/>
        <v>1</v>
      </c>
      <c r="B85" s="11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7">
        <f t="shared" si="11"/>
        <v>0</v>
      </c>
      <c r="N85" s="38"/>
      <c r="O85" s="39"/>
      <c r="P85" s="40">
        <f t="shared" si="12"/>
        <v>0</v>
      </c>
      <c r="Q85" s="3">
        <f t="shared" si="13"/>
        <v>0</v>
      </c>
      <c r="R85" s="3">
        <f t="shared" si="14"/>
        <v>0</v>
      </c>
    </row>
    <row r="86" spans="1:18" ht="16.5">
      <c r="A86" s="15">
        <f t="shared" si="10"/>
        <v>1</v>
      </c>
      <c r="B86" s="11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7">
        <f t="shared" si="11"/>
        <v>0</v>
      </c>
      <c r="N86" s="38"/>
      <c r="O86" s="39"/>
      <c r="P86" s="40">
        <f t="shared" si="12"/>
        <v>0</v>
      </c>
      <c r="Q86" s="3">
        <f t="shared" si="13"/>
        <v>0</v>
      </c>
      <c r="R86" s="3">
        <f t="shared" si="14"/>
        <v>0</v>
      </c>
    </row>
    <row r="87" spans="1:18" ht="16.5">
      <c r="A87" s="15">
        <f t="shared" si="10"/>
        <v>1</v>
      </c>
      <c r="B87" s="11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7">
        <f t="shared" si="11"/>
        <v>0</v>
      </c>
      <c r="N87" s="38"/>
      <c r="O87" s="39"/>
      <c r="P87" s="40">
        <f t="shared" si="12"/>
        <v>0</v>
      </c>
      <c r="Q87" s="3">
        <f t="shared" si="13"/>
        <v>0</v>
      </c>
      <c r="R87" s="3">
        <f t="shared" si="14"/>
        <v>0</v>
      </c>
    </row>
    <row r="88" spans="1:18" ht="16.5">
      <c r="A88" s="15">
        <f t="shared" si="10"/>
        <v>1</v>
      </c>
      <c r="B88" s="11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7">
        <f t="shared" si="11"/>
        <v>0</v>
      </c>
      <c r="N88" s="38"/>
      <c r="O88" s="39"/>
      <c r="P88" s="40">
        <f t="shared" si="12"/>
        <v>0</v>
      </c>
      <c r="Q88" s="3">
        <f t="shared" si="13"/>
        <v>0</v>
      </c>
      <c r="R88" s="3">
        <f t="shared" si="14"/>
        <v>0</v>
      </c>
    </row>
    <row r="89" spans="1:18" ht="16.5">
      <c r="A89" s="15">
        <f t="shared" si="10"/>
        <v>1</v>
      </c>
      <c r="B89" s="11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7">
        <f t="shared" si="11"/>
        <v>0</v>
      </c>
      <c r="N89" s="38"/>
      <c r="O89" s="39"/>
      <c r="P89" s="40">
        <f t="shared" si="12"/>
        <v>0</v>
      </c>
      <c r="Q89" s="3">
        <f t="shared" si="13"/>
        <v>0</v>
      </c>
      <c r="R89" s="3">
        <f t="shared" si="14"/>
        <v>0</v>
      </c>
    </row>
    <row r="90" spans="1:18" ht="16.5">
      <c r="A90" s="15">
        <f t="shared" si="10"/>
        <v>1</v>
      </c>
      <c r="B90" s="11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7">
        <f t="shared" si="11"/>
        <v>0</v>
      </c>
      <c r="N90" s="38"/>
      <c r="O90" s="39"/>
      <c r="P90" s="40">
        <f t="shared" si="12"/>
        <v>0</v>
      </c>
      <c r="Q90" s="3">
        <f t="shared" si="13"/>
        <v>0</v>
      </c>
      <c r="R90" s="3">
        <f t="shared" si="14"/>
        <v>0</v>
      </c>
    </row>
    <row r="91" spans="1:18" ht="16.5">
      <c r="A91" s="15">
        <f t="shared" si="10"/>
        <v>1</v>
      </c>
      <c r="B91" s="11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7">
        <f t="shared" si="11"/>
        <v>0</v>
      </c>
      <c r="N91" s="38"/>
      <c r="O91" s="39"/>
      <c r="P91" s="40">
        <f t="shared" si="12"/>
        <v>0</v>
      </c>
      <c r="Q91" s="3">
        <f t="shared" si="13"/>
        <v>0</v>
      </c>
      <c r="R91" s="3">
        <f t="shared" si="14"/>
        <v>0</v>
      </c>
    </row>
    <row r="92" spans="1:18" ht="16.5">
      <c r="A92" s="15">
        <f t="shared" si="10"/>
        <v>1</v>
      </c>
      <c r="B92" s="11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7">
        <f t="shared" si="11"/>
        <v>0</v>
      </c>
      <c r="N92" s="38"/>
      <c r="O92" s="39"/>
      <c r="P92" s="40">
        <f t="shared" si="12"/>
        <v>0</v>
      </c>
      <c r="Q92" s="3">
        <f t="shared" si="13"/>
        <v>0</v>
      </c>
      <c r="R92" s="3">
        <f t="shared" si="14"/>
        <v>0</v>
      </c>
    </row>
    <row r="93" spans="1:18" ht="16.5">
      <c r="A93" s="15">
        <f t="shared" si="10"/>
        <v>1</v>
      </c>
      <c r="B93" s="11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7">
        <f t="shared" si="11"/>
        <v>0</v>
      </c>
      <c r="N93" s="38"/>
      <c r="O93" s="39"/>
      <c r="P93" s="40">
        <f t="shared" si="12"/>
        <v>0</v>
      </c>
      <c r="Q93" s="3">
        <f t="shared" si="13"/>
        <v>0</v>
      </c>
      <c r="R93" s="3">
        <f t="shared" si="14"/>
        <v>0</v>
      </c>
    </row>
    <row r="94" spans="1:18" ht="16.5">
      <c r="A94" s="15">
        <f t="shared" si="10"/>
        <v>1</v>
      </c>
      <c r="B94" s="11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7">
        <f t="shared" si="11"/>
        <v>0</v>
      </c>
      <c r="N94" s="38"/>
      <c r="O94" s="39"/>
      <c r="P94" s="40">
        <f t="shared" si="12"/>
        <v>0</v>
      </c>
      <c r="Q94" s="3">
        <f t="shared" si="13"/>
        <v>0</v>
      </c>
      <c r="R94" s="3">
        <f t="shared" si="14"/>
        <v>0</v>
      </c>
    </row>
    <row r="95" spans="1:18" ht="16.5">
      <c r="A95" s="15">
        <f t="shared" si="10"/>
        <v>1</v>
      </c>
      <c r="B95" s="11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7">
        <f t="shared" si="11"/>
        <v>0</v>
      </c>
      <c r="N95" s="38"/>
      <c r="O95" s="39"/>
      <c r="P95" s="40">
        <f t="shared" si="12"/>
        <v>0</v>
      </c>
      <c r="Q95" s="3">
        <f t="shared" si="13"/>
        <v>0</v>
      </c>
      <c r="R95" s="3">
        <f t="shared" si="14"/>
        <v>0</v>
      </c>
    </row>
    <row r="96" spans="1:18" ht="16.5">
      <c r="A96" s="15">
        <f t="shared" si="10"/>
        <v>1</v>
      </c>
      <c r="B96" s="11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7">
        <f t="shared" si="11"/>
        <v>0</v>
      </c>
      <c r="N96" s="38"/>
      <c r="O96" s="39"/>
      <c r="P96" s="40">
        <f t="shared" si="12"/>
        <v>0</v>
      </c>
      <c r="Q96" s="3">
        <f t="shared" si="13"/>
        <v>0</v>
      </c>
      <c r="R96" s="3">
        <f t="shared" si="14"/>
        <v>0</v>
      </c>
    </row>
    <row r="97" spans="1:18" ht="16.5">
      <c r="A97" s="15">
        <f t="shared" si="10"/>
        <v>1</v>
      </c>
      <c r="B97" s="11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7">
        <f t="shared" si="11"/>
        <v>0</v>
      </c>
      <c r="N97" s="38"/>
      <c r="O97" s="39"/>
      <c r="P97" s="40">
        <f t="shared" si="12"/>
        <v>0</v>
      </c>
      <c r="Q97" s="3">
        <f t="shared" si="13"/>
        <v>0</v>
      </c>
      <c r="R97" s="3">
        <f t="shared" si="14"/>
        <v>0</v>
      </c>
    </row>
    <row r="98" spans="1:18" ht="16.5">
      <c r="A98" s="15">
        <f aca="true" t="shared" si="15" ref="A98:A129">RANK(M98,M$1:M$65536)</f>
        <v>1</v>
      </c>
      <c r="B98" s="11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7">
        <f aca="true" t="shared" si="16" ref="M98:M129">SUM(G98:L98)</f>
        <v>0</v>
      </c>
      <c r="N98" s="38"/>
      <c r="O98" s="39"/>
      <c r="P98" s="40">
        <f aca="true" t="shared" si="17" ref="P98:P129">G98+H98</f>
        <v>0</v>
      </c>
      <c r="Q98" s="3">
        <f aca="true" t="shared" si="18" ref="Q98:Q129">I98+J98</f>
        <v>0</v>
      </c>
      <c r="R98" s="3">
        <f aca="true" t="shared" si="19" ref="R98:R129">K98+L98</f>
        <v>0</v>
      </c>
    </row>
    <row r="99" spans="1:18" ht="16.5">
      <c r="A99" s="15">
        <f t="shared" si="15"/>
        <v>1</v>
      </c>
      <c r="B99" s="11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7">
        <f t="shared" si="16"/>
        <v>0</v>
      </c>
      <c r="N99" s="38"/>
      <c r="O99" s="39"/>
      <c r="P99" s="40">
        <f t="shared" si="17"/>
        <v>0</v>
      </c>
      <c r="Q99" s="3">
        <f t="shared" si="18"/>
        <v>0</v>
      </c>
      <c r="R99" s="3">
        <f t="shared" si="19"/>
        <v>0</v>
      </c>
    </row>
    <row r="100" spans="1:18" ht="16.5">
      <c r="A100" s="15">
        <f t="shared" si="15"/>
        <v>1</v>
      </c>
      <c r="B100" s="11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7">
        <f t="shared" si="16"/>
        <v>0</v>
      </c>
      <c r="N100" s="38"/>
      <c r="O100" s="39"/>
      <c r="P100" s="40">
        <f t="shared" si="17"/>
        <v>0</v>
      </c>
      <c r="Q100" s="3">
        <f t="shared" si="18"/>
        <v>0</v>
      </c>
      <c r="R100" s="3">
        <f t="shared" si="19"/>
        <v>0</v>
      </c>
    </row>
    <row r="101" spans="1:18" ht="16.5">
      <c r="A101" s="15">
        <f t="shared" si="15"/>
        <v>1</v>
      </c>
      <c r="B101" s="11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7">
        <f t="shared" si="16"/>
        <v>0</v>
      </c>
      <c r="N101" s="38"/>
      <c r="O101" s="39"/>
      <c r="P101" s="40">
        <f t="shared" si="17"/>
        <v>0</v>
      </c>
      <c r="Q101" s="3">
        <f t="shared" si="18"/>
        <v>0</v>
      </c>
      <c r="R101" s="3">
        <f t="shared" si="19"/>
        <v>0</v>
      </c>
    </row>
    <row r="102" spans="1:18" ht="16.5">
      <c r="A102" s="15">
        <f t="shared" si="15"/>
        <v>1</v>
      </c>
      <c r="B102" s="11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7">
        <f t="shared" si="16"/>
        <v>0</v>
      </c>
      <c r="N102" s="38"/>
      <c r="O102" s="39"/>
      <c r="P102" s="40">
        <f t="shared" si="17"/>
        <v>0</v>
      </c>
      <c r="Q102" s="3">
        <f t="shared" si="18"/>
        <v>0</v>
      </c>
      <c r="R102" s="3">
        <f t="shared" si="19"/>
        <v>0</v>
      </c>
    </row>
    <row r="103" spans="1:18" ht="16.5">
      <c r="A103" s="15">
        <f t="shared" si="15"/>
        <v>1</v>
      </c>
      <c r="B103" s="11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7">
        <f t="shared" si="16"/>
        <v>0</v>
      </c>
      <c r="N103" s="38"/>
      <c r="O103" s="39"/>
      <c r="P103" s="40">
        <f t="shared" si="17"/>
        <v>0</v>
      </c>
      <c r="Q103" s="3">
        <f t="shared" si="18"/>
        <v>0</v>
      </c>
      <c r="R103" s="3">
        <f t="shared" si="19"/>
        <v>0</v>
      </c>
    </row>
    <row r="104" spans="1:18" ht="16.5">
      <c r="A104" s="15">
        <f t="shared" si="15"/>
        <v>1</v>
      </c>
      <c r="B104" s="11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7">
        <f t="shared" si="16"/>
        <v>0</v>
      </c>
      <c r="N104" s="38"/>
      <c r="O104" s="39"/>
      <c r="P104" s="40">
        <f t="shared" si="17"/>
        <v>0</v>
      </c>
      <c r="Q104" s="3">
        <f t="shared" si="18"/>
        <v>0</v>
      </c>
      <c r="R104" s="3">
        <f t="shared" si="19"/>
        <v>0</v>
      </c>
    </row>
    <row r="105" spans="1:18" ht="16.5">
      <c r="A105" s="15">
        <f t="shared" si="15"/>
        <v>1</v>
      </c>
      <c r="B105" s="11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7">
        <f t="shared" si="16"/>
        <v>0</v>
      </c>
      <c r="N105" s="38"/>
      <c r="O105" s="39"/>
      <c r="P105" s="40">
        <f t="shared" si="17"/>
        <v>0</v>
      </c>
      <c r="Q105" s="3">
        <f t="shared" si="18"/>
        <v>0</v>
      </c>
      <c r="R105" s="3">
        <f t="shared" si="19"/>
        <v>0</v>
      </c>
    </row>
    <row r="106" spans="1:18" ht="16.5">
      <c r="A106" s="15">
        <f t="shared" si="15"/>
        <v>1</v>
      </c>
      <c r="B106" s="11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7">
        <f t="shared" si="16"/>
        <v>0</v>
      </c>
      <c r="N106" s="38"/>
      <c r="O106" s="39"/>
      <c r="P106" s="40">
        <f t="shared" si="17"/>
        <v>0</v>
      </c>
      <c r="Q106" s="3">
        <f t="shared" si="18"/>
        <v>0</v>
      </c>
      <c r="R106" s="3">
        <f t="shared" si="19"/>
        <v>0</v>
      </c>
    </row>
    <row r="107" spans="1:18" ht="16.5">
      <c r="A107" s="15">
        <f t="shared" si="15"/>
        <v>1</v>
      </c>
      <c r="B107" s="11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7">
        <f t="shared" si="16"/>
        <v>0</v>
      </c>
      <c r="N107" s="38"/>
      <c r="O107" s="39"/>
      <c r="P107" s="40">
        <f t="shared" si="17"/>
        <v>0</v>
      </c>
      <c r="Q107" s="3">
        <f t="shared" si="18"/>
        <v>0</v>
      </c>
      <c r="R107" s="3">
        <f t="shared" si="19"/>
        <v>0</v>
      </c>
    </row>
    <row r="108" spans="1:18" ht="16.5">
      <c r="A108" s="15">
        <f t="shared" si="15"/>
        <v>1</v>
      </c>
      <c r="B108" s="11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7">
        <f t="shared" si="16"/>
        <v>0</v>
      </c>
      <c r="N108" s="38"/>
      <c r="O108" s="39"/>
      <c r="P108" s="40">
        <f t="shared" si="17"/>
        <v>0</v>
      </c>
      <c r="Q108" s="3">
        <f t="shared" si="18"/>
        <v>0</v>
      </c>
      <c r="R108" s="3">
        <f t="shared" si="19"/>
        <v>0</v>
      </c>
    </row>
    <row r="109" spans="1:18" ht="16.5">
      <c r="A109" s="15">
        <f t="shared" si="15"/>
        <v>1</v>
      </c>
      <c r="B109" s="11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7">
        <f t="shared" si="16"/>
        <v>0</v>
      </c>
      <c r="N109" s="38"/>
      <c r="O109" s="39"/>
      <c r="P109" s="40">
        <f t="shared" si="17"/>
        <v>0</v>
      </c>
      <c r="Q109" s="3">
        <f t="shared" si="18"/>
        <v>0</v>
      </c>
      <c r="R109" s="3">
        <f t="shared" si="19"/>
        <v>0</v>
      </c>
    </row>
    <row r="110" spans="1:18" ht="16.5">
      <c r="A110" s="15">
        <f t="shared" si="15"/>
        <v>1</v>
      </c>
      <c r="B110" s="11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7">
        <f t="shared" si="16"/>
        <v>0</v>
      </c>
      <c r="N110" s="38"/>
      <c r="O110" s="39"/>
      <c r="P110" s="40">
        <f t="shared" si="17"/>
        <v>0</v>
      </c>
      <c r="Q110" s="3">
        <f t="shared" si="18"/>
        <v>0</v>
      </c>
      <c r="R110" s="3">
        <f t="shared" si="19"/>
        <v>0</v>
      </c>
    </row>
    <row r="111" spans="1:18" ht="16.5">
      <c r="A111" s="15">
        <f t="shared" si="15"/>
        <v>1</v>
      </c>
      <c r="B111" s="11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7">
        <f t="shared" si="16"/>
        <v>0</v>
      </c>
      <c r="N111" s="38"/>
      <c r="O111" s="39"/>
      <c r="P111" s="40">
        <f t="shared" si="17"/>
        <v>0</v>
      </c>
      <c r="Q111" s="3">
        <f t="shared" si="18"/>
        <v>0</v>
      </c>
      <c r="R111" s="3">
        <f t="shared" si="19"/>
        <v>0</v>
      </c>
    </row>
    <row r="112" spans="1:18" ht="16.5">
      <c r="A112" s="15">
        <f t="shared" si="15"/>
        <v>1</v>
      </c>
      <c r="B112" s="11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7">
        <f t="shared" si="16"/>
        <v>0</v>
      </c>
      <c r="N112" s="38"/>
      <c r="O112" s="39"/>
      <c r="P112" s="40">
        <f t="shared" si="17"/>
        <v>0</v>
      </c>
      <c r="Q112" s="3">
        <f t="shared" si="18"/>
        <v>0</v>
      </c>
      <c r="R112" s="3">
        <f t="shared" si="19"/>
        <v>0</v>
      </c>
    </row>
    <row r="113" spans="1:18" ht="16.5">
      <c r="A113" s="15">
        <f t="shared" si="15"/>
        <v>1</v>
      </c>
      <c r="B113" s="11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7">
        <f t="shared" si="16"/>
        <v>0</v>
      </c>
      <c r="N113" s="38"/>
      <c r="O113" s="39"/>
      <c r="P113" s="40">
        <f t="shared" si="17"/>
        <v>0</v>
      </c>
      <c r="Q113" s="3">
        <f t="shared" si="18"/>
        <v>0</v>
      </c>
      <c r="R113" s="3">
        <f t="shared" si="19"/>
        <v>0</v>
      </c>
    </row>
    <row r="114" spans="1:18" ht="16.5">
      <c r="A114" s="15">
        <f t="shared" si="15"/>
        <v>1</v>
      </c>
      <c r="B114" s="11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7">
        <f t="shared" si="16"/>
        <v>0</v>
      </c>
      <c r="N114" s="38"/>
      <c r="O114" s="39"/>
      <c r="P114" s="40">
        <f t="shared" si="17"/>
        <v>0</v>
      </c>
      <c r="Q114" s="3">
        <f t="shared" si="18"/>
        <v>0</v>
      </c>
      <c r="R114" s="3">
        <f t="shared" si="19"/>
        <v>0</v>
      </c>
    </row>
    <row r="115" spans="1:18" ht="16.5">
      <c r="A115" s="15">
        <f t="shared" si="15"/>
        <v>1</v>
      </c>
      <c r="B115" s="11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7">
        <f t="shared" si="16"/>
        <v>0</v>
      </c>
      <c r="N115" s="38"/>
      <c r="O115" s="39"/>
      <c r="P115" s="40">
        <f t="shared" si="17"/>
        <v>0</v>
      </c>
      <c r="Q115" s="3">
        <f t="shared" si="18"/>
        <v>0</v>
      </c>
      <c r="R115" s="3">
        <f t="shared" si="19"/>
        <v>0</v>
      </c>
    </row>
    <row r="116" spans="1:18" ht="16.5">
      <c r="A116" s="15">
        <f t="shared" si="15"/>
        <v>1</v>
      </c>
      <c r="B116" s="11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7">
        <f t="shared" si="16"/>
        <v>0</v>
      </c>
      <c r="N116" s="38"/>
      <c r="O116" s="39"/>
      <c r="P116" s="40">
        <f t="shared" si="17"/>
        <v>0</v>
      </c>
      <c r="Q116" s="3">
        <f t="shared" si="18"/>
        <v>0</v>
      </c>
      <c r="R116" s="3">
        <f t="shared" si="19"/>
        <v>0</v>
      </c>
    </row>
    <row r="117" spans="1:18" ht="16.5">
      <c r="A117" s="15">
        <f t="shared" si="15"/>
        <v>1</v>
      </c>
      <c r="B117" s="11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7">
        <f t="shared" si="16"/>
        <v>0</v>
      </c>
      <c r="N117" s="38"/>
      <c r="O117" s="39"/>
      <c r="P117" s="40">
        <f t="shared" si="17"/>
        <v>0</v>
      </c>
      <c r="Q117" s="3">
        <f t="shared" si="18"/>
        <v>0</v>
      </c>
      <c r="R117" s="3">
        <f t="shared" si="19"/>
        <v>0</v>
      </c>
    </row>
    <row r="118" spans="1:18" ht="16.5">
      <c r="A118" s="15">
        <f t="shared" si="15"/>
        <v>1</v>
      </c>
      <c r="B118" s="11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7">
        <f t="shared" si="16"/>
        <v>0</v>
      </c>
      <c r="N118" s="38"/>
      <c r="O118" s="39"/>
      <c r="P118" s="40">
        <f t="shared" si="17"/>
        <v>0</v>
      </c>
      <c r="Q118" s="3">
        <f t="shared" si="18"/>
        <v>0</v>
      </c>
      <c r="R118" s="3">
        <f t="shared" si="19"/>
        <v>0</v>
      </c>
    </row>
    <row r="119" spans="1:18" ht="16.5">
      <c r="A119" s="15">
        <f t="shared" si="15"/>
        <v>1</v>
      </c>
      <c r="B119" s="11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7">
        <f t="shared" si="16"/>
        <v>0</v>
      </c>
      <c r="N119" s="38"/>
      <c r="O119" s="39"/>
      <c r="P119" s="40">
        <f t="shared" si="17"/>
        <v>0</v>
      </c>
      <c r="Q119" s="3">
        <f t="shared" si="18"/>
        <v>0</v>
      </c>
      <c r="R119" s="3">
        <f t="shared" si="19"/>
        <v>0</v>
      </c>
    </row>
    <row r="120" spans="1:18" ht="16.5">
      <c r="A120" s="15">
        <f t="shared" si="15"/>
        <v>1</v>
      </c>
      <c r="B120" s="11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7">
        <f t="shared" si="16"/>
        <v>0</v>
      </c>
      <c r="N120" s="38"/>
      <c r="O120" s="39"/>
      <c r="P120" s="40">
        <f t="shared" si="17"/>
        <v>0</v>
      </c>
      <c r="Q120" s="3">
        <f t="shared" si="18"/>
        <v>0</v>
      </c>
      <c r="R120" s="3">
        <f t="shared" si="19"/>
        <v>0</v>
      </c>
    </row>
    <row r="121" spans="1:18" ht="16.5">
      <c r="A121" s="15">
        <f t="shared" si="15"/>
        <v>1</v>
      </c>
      <c r="B121" s="11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7">
        <f t="shared" si="16"/>
        <v>0</v>
      </c>
      <c r="N121" s="38"/>
      <c r="O121" s="39"/>
      <c r="P121" s="40">
        <f t="shared" si="17"/>
        <v>0</v>
      </c>
      <c r="Q121" s="3">
        <f t="shared" si="18"/>
        <v>0</v>
      </c>
      <c r="R121" s="3">
        <f t="shared" si="19"/>
        <v>0</v>
      </c>
    </row>
    <row r="122" spans="1:18" ht="16.5">
      <c r="A122" s="15">
        <f t="shared" si="15"/>
        <v>1</v>
      </c>
      <c r="B122" s="11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7">
        <f t="shared" si="16"/>
        <v>0</v>
      </c>
      <c r="N122" s="38"/>
      <c r="O122" s="39"/>
      <c r="P122" s="40">
        <f t="shared" si="17"/>
        <v>0</v>
      </c>
      <c r="Q122" s="3">
        <f t="shared" si="18"/>
        <v>0</v>
      </c>
      <c r="R122" s="3">
        <f t="shared" si="19"/>
        <v>0</v>
      </c>
    </row>
    <row r="123" spans="1:18" ht="16.5">
      <c r="A123" s="15">
        <f t="shared" si="15"/>
        <v>1</v>
      </c>
      <c r="B123" s="11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7">
        <f t="shared" si="16"/>
        <v>0</v>
      </c>
      <c r="N123" s="38"/>
      <c r="O123" s="39"/>
      <c r="P123" s="40">
        <f t="shared" si="17"/>
        <v>0</v>
      </c>
      <c r="Q123" s="3">
        <f t="shared" si="18"/>
        <v>0</v>
      </c>
      <c r="R123" s="3">
        <f t="shared" si="19"/>
        <v>0</v>
      </c>
    </row>
    <row r="124" spans="1:18" ht="16.5">
      <c r="A124" s="15">
        <f t="shared" si="15"/>
        <v>1</v>
      </c>
      <c r="B124" s="11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7">
        <f t="shared" si="16"/>
        <v>0</v>
      </c>
      <c r="N124" s="38"/>
      <c r="O124" s="39"/>
      <c r="P124" s="40">
        <f t="shared" si="17"/>
        <v>0</v>
      </c>
      <c r="Q124" s="3">
        <f t="shared" si="18"/>
        <v>0</v>
      </c>
      <c r="R124" s="3">
        <f t="shared" si="19"/>
        <v>0</v>
      </c>
    </row>
    <row r="125" spans="1:18" ht="16.5">
      <c r="A125" s="15">
        <f t="shared" si="15"/>
        <v>1</v>
      </c>
      <c r="B125" s="11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7">
        <f t="shared" si="16"/>
        <v>0</v>
      </c>
      <c r="N125" s="38"/>
      <c r="O125" s="39"/>
      <c r="P125" s="40">
        <f t="shared" si="17"/>
        <v>0</v>
      </c>
      <c r="Q125" s="3">
        <f t="shared" si="18"/>
        <v>0</v>
      </c>
      <c r="R125" s="3">
        <f t="shared" si="19"/>
        <v>0</v>
      </c>
    </row>
    <row r="126" spans="1:18" ht="16.5">
      <c r="A126" s="15">
        <f t="shared" si="15"/>
        <v>1</v>
      </c>
      <c r="B126" s="11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7">
        <f t="shared" si="16"/>
        <v>0</v>
      </c>
      <c r="N126" s="38"/>
      <c r="O126" s="39"/>
      <c r="P126" s="40">
        <f t="shared" si="17"/>
        <v>0</v>
      </c>
      <c r="Q126" s="3">
        <f t="shared" si="18"/>
        <v>0</v>
      </c>
      <c r="R126" s="3">
        <f t="shared" si="19"/>
        <v>0</v>
      </c>
    </row>
    <row r="127" spans="1:18" ht="16.5">
      <c r="A127" s="15">
        <f t="shared" si="15"/>
        <v>1</v>
      </c>
      <c r="B127" s="11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7">
        <f t="shared" si="16"/>
        <v>0</v>
      </c>
      <c r="N127" s="38"/>
      <c r="O127" s="39"/>
      <c r="P127" s="40">
        <f t="shared" si="17"/>
        <v>0</v>
      </c>
      <c r="Q127" s="3">
        <f t="shared" si="18"/>
        <v>0</v>
      </c>
      <c r="R127" s="3">
        <f t="shared" si="19"/>
        <v>0</v>
      </c>
    </row>
    <row r="128" spans="1:18" ht="16.5">
      <c r="A128" s="15">
        <f t="shared" si="15"/>
        <v>1</v>
      </c>
      <c r="B128" s="11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7">
        <f t="shared" si="16"/>
        <v>0</v>
      </c>
      <c r="N128" s="38"/>
      <c r="O128" s="39"/>
      <c r="P128" s="40">
        <f t="shared" si="17"/>
        <v>0</v>
      </c>
      <c r="Q128" s="3">
        <f t="shared" si="18"/>
        <v>0</v>
      </c>
      <c r="R128" s="3">
        <f t="shared" si="19"/>
        <v>0</v>
      </c>
    </row>
    <row r="129" spans="1:18" ht="16.5">
      <c r="A129" s="15">
        <f t="shared" si="15"/>
        <v>1</v>
      </c>
      <c r="B129" s="11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7">
        <f t="shared" si="16"/>
        <v>0</v>
      </c>
      <c r="N129" s="38"/>
      <c r="O129" s="39"/>
      <c r="P129" s="40">
        <f t="shared" si="17"/>
        <v>0</v>
      </c>
      <c r="Q129" s="3">
        <f t="shared" si="18"/>
        <v>0</v>
      </c>
      <c r="R129" s="3">
        <f t="shared" si="19"/>
        <v>0</v>
      </c>
    </row>
    <row r="130" spans="1:18" ht="16.5">
      <c r="A130" s="15">
        <f aca="true" t="shared" si="20" ref="A130:A161">RANK(M130,M$1:M$65536)</f>
        <v>1</v>
      </c>
      <c r="B130" s="11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7">
        <f aca="true" t="shared" si="21" ref="M130:M161">SUM(G130:L130)</f>
        <v>0</v>
      </c>
      <c r="N130" s="38"/>
      <c r="O130" s="39"/>
      <c r="P130" s="40">
        <f aca="true" t="shared" si="22" ref="P130:P161">G130+H130</f>
        <v>0</v>
      </c>
      <c r="Q130" s="3">
        <f aca="true" t="shared" si="23" ref="Q130:Q161">I130+J130</f>
        <v>0</v>
      </c>
      <c r="R130" s="3">
        <f aca="true" t="shared" si="24" ref="R130:R161">K130+L130</f>
        <v>0</v>
      </c>
    </row>
    <row r="131" spans="1:18" ht="16.5">
      <c r="A131" s="15">
        <f t="shared" si="20"/>
        <v>1</v>
      </c>
      <c r="B131" s="11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7">
        <f t="shared" si="21"/>
        <v>0</v>
      </c>
      <c r="N131" s="38"/>
      <c r="O131" s="39"/>
      <c r="P131" s="40">
        <f t="shared" si="22"/>
        <v>0</v>
      </c>
      <c r="Q131" s="3">
        <f t="shared" si="23"/>
        <v>0</v>
      </c>
      <c r="R131" s="3">
        <f t="shared" si="24"/>
        <v>0</v>
      </c>
    </row>
    <row r="132" spans="1:18" ht="16.5">
      <c r="A132" s="15">
        <f t="shared" si="20"/>
        <v>1</v>
      </c>
      <c r="B132" s="11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7">
        <f t="shared" si="21"/>
        <v>0</v>
      </c>
      <c r="N132" s="38"/>
      <c r="O132" s="39"/>
      <c r="P132" s="40">
        <f t="shared" si="22"/>
        <v>0</v>
      </c>
      <c r="Q132" s="3">
        <f t="shared" si="23"/>
        <v>0</v>
      </c>
      <c r="R132" s="3">
        <f t="shared" si="24"/>
        <v>0</v>
      </c>
    </row>
    <row r="133" spans="1:18" ht="16.5">
      <c r="A133" s="15">
        <f t="shared" si="20"/>
        <v>1</v>
      </c>
      <c r="B133" s="11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7">
        <f t="shared" si="21"/>
        <v>0</v>
      </c>
      <c r="N133" s="38"/>
      <c r="O133" s="39"/>
      <c r="P133" s="40">
        <f t="shared" si="22"/>
        <v>0</v>
      </c>
      <c r="Q133" s="3">
        <f t="shared" si="23"/>
        <v>0</v>
      </c>
      <c r="R133" s="3">
        <f t="shared" si="24"/>
        <v>0</v>
      </c>
    </row>
    <row r="134" spans="1:18" ht="16.5">
      <c r="A134" s="15">
        <f t="shared" si="20"/>
        <v>1</v>
      </c>
      <c r="B134" s="11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7">
        <f t="shared" si="21"/>
        <v>0</v>
      </c>
      <c r="N134" s="38"/>
      <c r="O134" s="39"/>
      <c r="P134" s="40">
        <f t="shared" si="22"/>
        <v>0</v>
      </c>
      <c r="Q134" s="3">
        <f t="shared" si="23"/>
        <v>0</v>
      </c>
      <c r="R134" s="3">
        <f t="shared" si="24"/>
        <v>0</v>
      </c>
    </row>
    <row r="135" spans="1:18" ht="16.5">
      <c r="A135" s="15">
        <f t="shared" si="20"/>
        <v>1</v>
      </c>
      <c r="B135" s="11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7">
        <f t="shared" si="21"/>
        <v>0</v>
      </c>
      <c r="N135" s="38"/>
      <c r="O135" s="39"/>
      <c r="P135" s="40">
        <f t="shared" si="22"/>
        <v>0</v>
      </c>
      <c r="Q135" s="3">
        <f t="shared" si="23"/>
        <v>0</v>
      </c>
      <c r="R135" s="3">
        <f t="shared" si="24"/>
        <v>0</v>
      </c>
    </row>
    <row r="136" spans="1:18" ht="16.5">
      <c r="A136" s="15">
        <f t="shared" si="20"/>
        <v>1</v>
      </c>
      <c r="B136" s="11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7">
        <f t="shared" si="21"/>
        <v>0</v>
      </c>
      <c r="N136" s="38"/>
      <c r="O136" s="39"/>
      <c r="P136" s="40">
        <f t="shared" si="22"/>
        <v>0</v>
      </c>
      <c r="Q136" s="3">
        <f t="shared" si="23"/>
        <v>0</v>
      </c>
      <c r="R136" s="3">
        <f t="shared" si="24"/>
        <v>0</v>
      </c>
    </row>
    <row r="137" spans="1:18" ht="16.5">
      <c r="A137" s="15">
        <f t="shared" si="20"/>
        <v>1</v>
      </c>
      <c r="B137" s="11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7">
        <f t="shared" si="21"/>
        <v>0</v>
      </c>
      <c r="N137" s="38"/>
      <c r="O137" s="39"/>
      <c r="P137" s="40">
        <f t="shared" si="22"/>
        <v>0</v>
      </c>
      <c r="Q137" s="3">
        <f t="shared" si="23"/>
        <v>0</v>
      </c>
      <c r="R137" s="3">
        <f t="shared" si="24"/>
        <v>0</v>
      </c>
    </row>
    <row r="138" spans="1:18" ht="16.5">
      <c r="A138" s="15">
        <f t="shared" si="20"/>
        <v>1</v>
      </c>
      <c r="B138" s="11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7">
        <f t="shared" si="21"/>
        <v>0</v>
      </c>
      <c r="N138" s="38"/>
      <c r="O138" s="39"/>
      <c r="P138" s="40">
        <f t="shared" si="22"/>
        <v>0</v>
      </c>
      <c r="Q138" s="3">
        <f t="shared" si="23"/>
        <v>0</v>
      </c>
      <c r="R138" s="3">
        <f t="shared" si="24"/>
        <v>0</v>
      </c>
    </row>
    <row r="139" spans="1:18" ht="16.5">
      <c r="A139" s="15">
        <f t="shared" si="20"/>
        <v>1</v>
      </c>
      <c r="B139" s="11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7">
        <f t="shared" si="21"/>
        <v>0</v>
      </c>
      <c r="N139" s="38"/>
      <c r="O139" s="39"/>
      <c r="P139" s="40">
        <f t="shared" si="22"/>
        <v>0</v>
      </c>
      <c r="Q139" s="3">
        <f t="shared" si="23"/>
        <v>0</v>
      </c>
      <c r="R139" s="3">
        <f t="shared" si="24"/>
        <v>0</v>
      </c>
    </row>
    <row r="140" spans="1:18" ht="16.5">
      <c r="A140" s="15">
        <f t="shared" si="20"/>
        <v>1</v>
      </c>
      <c r="B140" s="11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7">
        <f t="shared" si="21"/>
        <v>0</v>
      </c>
      <c r="N140" s="38"/>
      <c r="O140" s="39"/>
      <c r="P140" s="40">
        <f t="shared" si="22"/>
        <v>0</v>
      </c>
      <c r="Q140" s="3">
        <f t="shared" si="23"/>
        <v>0</v>
      </c>
      <c r="R140" s="3">
        <f t="shared" si="24"/>
        <v>0</v>
      </c>
    </row>
    <row r="141" spans="1:18" ht="16.5">
      <c r="A141" s="15">
        <f t="shared" si="20"/>
        <v>1</v>
      </c>
      <c r="B141" s="11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7">
        <f t="shared" si="21"/>
        <v>0</v>
      </c>
      <c r="N141" s="38"/>
      <c r="O141" s="39"/>
      <c r="P141" s="40">
        <f t="shared" si="22"/>
        <v>0</v>
      </c>
      <c r="Q141" s="3">
        <f t="shared" si="23"/>
        <v>0</v>
      </c>
      <c r="R141" s="3">
        <f t="shared" si="24"/>
        <v>0</v>
      </c>
    </row>
    <row r="142" spans="1:18" ht="16.5">
      <c r="A142" s="15">
        <f t="shared" si="20"/>
        <v>1</v>
      </c>
      <c r="B142" s="11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7">
        <f t="shared" si="21"/>
        <v>0</v>
      </c>
      <c r="N142" s="38"/>
      <c r="O142" s="39"/>
      <c r="P142" s="40">
        <f t="shared" si="22"/>
        <v>0</v>
      </c>
      <c r="Q142" s="3">
        <f t="shared" si="23"/>
        <v>0</v>
      </c>
      <c r="R142" s="3">
        <f t="shared" si="24"/>
        <v>0</v>
      </c>
    </row>
    <row r="143" spans="1:18" ht="16.5">
      <c r="A143" s="15">
        <f t="shared" si="20"/>
        <v>1</v>
      </c>
      <c r="B143" s="11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7">
        <f t="shared" si="21"/>
        <v>0</v>
      </c>
      <c r="N143" s="38"/>
      <c r="O143" s="39"/>
      <c r="P143" s="40">
        <f t="shared" si="22"/>
        <v>0</v>
      </c>
      <c r="Q143" s="3">
        <f t="shared" si="23"/>
        <v>0</v>
      </c>
      <c r="R143" s="3">
        <f t="shared" si="24"/>
        <v>0</v>
      </c>
    </row>
    <row r="144" spans="1:18" ht="16.5">
      <c r="A144" s="15">
        <f t="shared" si="20"/>
        <v>1</v>
      </c>
      <c r="B144" s="11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7">
        <f t="shared" si="21"/>
        <v>0</v>
      </c>
      <c r="N144" s="38"/>
      <c r="O144" s="39"/>
      <c r="P144" s="40">
        <f t="shared" si="22"/>
        <v>0</v>
      </c>
      <c r="Q144" s="3">
        <f t="shared" si="23"/>
        <v>0</v>
      </c>
      <c r="R144" s="3">
        <f t="shared" si="24"/>
        <v>0</v>
      </c>
    </row>
    <row r="145" spans="1:18" ht="16.5">
      <c r="A145" s="15">
        <f t="shared" si="20"/>
        <v>1</v>
      </c>
      <c r="B145" s="11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7">
        <f t="shared" si="21"/>
        <v>0</v>
      </c>
      <c r="N145" s="38"/>
      <c r="O145" s="39"/>
      <c r="P145" s="40">
        <f t="shared" si="22"/>
        <v>0</v>
      </c>
      <c r="Q145" s="3">
        <f t="shared" si="23"/>
        <v>0</v>
      </c>
      <c r="R145" s="3">
        <f t="shared" si="24"/>
        <v>0</v>
      </c>
    </row>
    <row r="146" spans="1:18" ht="16.5">
      <c r="A146" s="15">
        <f t="shared" si="20"/>
        <v>1</v>
      </c>
      <c r="B146" s="11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7">
        <f t="shared" si="21"/>
        <v>0</v>
      </c>
      <c r="N146" s="38"/>
      <c r="O146" s="39"/>
      <c r="P146" s="40">
        <f t="shared" si="22"/>
        <v>0</v>
      </c>
      <c r="Q146" s="3">
        <f t="shared" si="23"/>
        <v>0</v>
      </c>
      <c r="R146" s="3">
        <f t="shared" si="24"/>
        <v>0</v>
      </c>
    </row>
    <row r="147" spans="1:18" ht="16.5">
      <c r="A147" s="15">
        <f t="shared" si="20"/>
        <v>1</v>
      </c>
      <c r="B147" s="11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7">
        <f t="shared" si="21"/>
        <v>0</v>
      </c>
      <c r="N147" s="38"/>
      <c r="O147" s="39"/>
      <c r="P147" s="40">
        <f t="shared" si="22"/>
        <v>0</v>
      </c>
      <c r="Q147" s="3">
        <f t="shared" si="23"/>
        <v>0</v>
      </c>
      <c r="R147" s="3">
        <f t="shared" si="24"/>
        <v>0</v>
      </c>
    </row>
    <row r="148" spans="1:18" ht="16.5">
      <c r="A148" s="15">
        <f t="shared" si="20"/>
        <v>1</v>
      </c>
      <c r="B148" s="11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7">
        <f t="shared" si="21"/>
        <v>0</v>
      </c>
      <c r="N148" s="38"/>
      <c r="O148" s="39"/>
      <c r="P148" s="40">
        <f t="shared" si="22"/>
        <v>0</v>
      </c>
      <c r="Q148" s="3">
        <f t="shared" si="23"/>
        <v>0</v>
      </c>
      <c r="R148" s="3">
        <f t="shared" si="24"/>
        <v>0</v>
      </c>
    </row>
    <row r="149" spans="1:18" ht="16.5">
      <c r="A149" s="15">
        <f t="shared" si="20"/>
        <v>1</v>
      </c>
      <c r="B149" s="11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7">
        <f t="shared" si="21"/>
        <v>0</v>
      </c>
      <c r="N149" s="38"/>
      <c r="O149" s="39"/>
      <c r="P149" s="40">
        <f t="shared" si="22"/>
        <v>0</v>
      </c>
      <c r="Q149" s="3">
        <f t="shared" si="23"/>
        <v>0</v>
      </c>
      <c r="R149" s="3">
        <f t="shared" si="24"/>
        <v>0</v>
      </c>
    </row>
    <row r="150" spans="1:18" ht="16.5">
      <c r="A150" s="15">
        <f t="shared" si="20"/>
        <v>1</v>
      </c>
      <c r="B150" s="11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7">
        <f t="shared" si="21"/>
        <v>0</v>
      </c>
      <c r="N150" s="38"/>
      <c r="O150" s="39"/>
      <c r="P150" s="40">
        <f t="shared" si="22"/>
        <v>0</v>
      </c>
      <c r="Q150" s="3">
        <f t="shared" si="23"/>
        <v>0</v>
      </c>
      <c r="R150" s="3">
        <f t="shared" si="24"/>
        <v>0</v>
      </c>
    </row>
    <row r="151" spans="1:18" ht="16.5">
      <c r="A151" s="15">
        <f t="shared" si="20"/>
        <v>1</v>
      </c>
      <c r="B151" s="11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7">
        <f t="shared" si="21"/>
        <v>0</v>
      </c>
      <c r="N151" s="38"/>
      <c r="O151" s="39"/>
      <c r="P151" s="40">
        <f t="shared" si="22"/>
        <v>0</v>
      </c>
      <c r="Q151" s="3">
        <f t="shared" si="23"/>
        <v>0</v>
      </c>
      <c r="R151" s="3">
        <f t="shared" si="24"/>
        <v>0</v>
      </c>
    </row>
    <row r="152" spans="1:18" ht="16.5">
      <c r="A152" s="15">
        <f t="shared" si="20"/>
        <v>1</v>
      </c>
      <c r="B152" s="11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7">
        <f t="shared" si="21"/>
        <v>0</v>
      </c>
      <c r="N152" s="38"/>
      <c r="O152" s="39"/>
      <c r="P152" s="40">
        <f t="shared" si="22"/>
        <v>0</v>
      </c>
      <c r="Q152" s="3">
        <f t="shared" si="23"/>
        <v>0</v>
      </c>
      <c r="R152" s="3">
        <f t="shared" si="24"/>
        <v>0</v>
      </c>
    </row>
    <row r="153" spans="1:18" ht="16.5">
      <c r="A153" s="15">
        <f t="shared" si="20"/>
        <v>1</v>
      </c>
      <c r="B153" s="11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7">
        <f t="shared" si="21"/>
        <v>0</v>
      </c>
      <c r="N153" s="38"/>
      <c r="O153" s="39"/>
      <c r="P153" s="40">
        <f t="shared" si="22"/>
        <v>0</v>
      </c>
      <c r="Q153" s="3">
        <f t="shared" si="23"/>
        <v>0</v>
      </c>
      <c r="R153" s="3">
        <f t="shared" si="24"/>
        <v>0</v>
      </c>
    </row>
    <row r="154" spans="1:18" ht="16.5">
      <c r="A154" s="15">
        <f t="shared" si="20"/>
        <v>1</v>
      </c>
      <c r="B154" s="11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7">
        <f t="shared" si="21"/>
        <v>0</v>
      </c>
      <c r="N154" s="38"/>
      <c r="O154" s="39"/>
      <c r="P154" s="40">
        <f t="shared" si="22"/>
        <v>0</v>
      </c>
      <c r="Q154" s="3">
        <f t="shared" si="23"/>
        <v>0</v>
      </c>
      <c r="R154" s="3">
        <f t="shared" si="24"/>
        <v>0</v>
      </c>
    </row>
    <row r="155" spans="1:18" ht="16.5">
      <c r="A155" s="15">
        <f t="shared" si="20"/>
        <v>1</v>
      </c>
      <c r="B155" s="11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7">
        <f t="shared" si="21"/>
        <v>0</v>
      </c>
      <c r="N155" s="38"/>
      <c r="O155" s="39"/>
      <c r="P155" s="40">
        <f t="shared" si="22"/>
        <v>0</v>
      </c>
      <c r="Q155" s="3">
        <f t="shared" si="23"/>
        <v>0</v>
      </c>
      <c r="R155" s="3">
        <f t="shared" si="24"/>
        <v>0</v>
      </c>
    </row>
    <row r="156" spans="1:18" ht="16.5">
      <c r="A156" s="15">
        <f t="shared" si="20"/>
        <v>1</v>
      </c>
      <c r="B156" s="11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7">
        <f t="shared" si="21"/>
        <v>0</v>
      </c>
      <c r="N156" s="38"/>
      <c r="O156" s="39"/>
      <c r="P156" s="40">
        <f t="shared" si="22"/>
        <v>0</v>
      </c>
      <c r="Q156" s="3">
        <f t="shared" si="23"/>
        <v>0</v>
      </c>
      <c r="R156" s="3">
        <f t="shared" si="24"/>
        <v>0</v>
      </c>
    </row>
    <row r="157" spans="1:18" ht="16.5">
      <c r="A157" s="15">
        <f t="shared" si="20"/>
        <v>1</v>
      </c>
      <c r="B157" s="11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7">
        <f t="shared" si="21"/>
        <v>0</v>
      </c>
      <c r="N157" s="38"/>
      <c r="O157" s="39"/>
      <c r="P157" s="40">
        <f t="shared" si="22"/>
        <v>0</v>
      </c>
      <c r="Q157" s="3">
        <f t="shared" si="23"/>
        <v>0</v>
      </c>
      <c r="R157" s="3">
        <f t="shared" si="24"/>
        <v>0</v>
      </c>
    </row>
    <row r="158" spans="1:18" ht="16.5">
      <c r="A158" s="15">
        <f t="shared" si="20"/>
        <v>1</v>
      </c>
      <c r="B158" s="11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7">
        <f t="shared" si="21"/>
        <v>0</v>
      </c>
      <c r="N158" s="38"/>
      <c r="O158" s="39"/>
      <c r="P158" s="40">
        <f t="shared" si="22"/>
        <v>0</v>
      </c>
      <c r="Q158" s="3">
        <f t="shared" si="23"/>
        <v>0</v>
      </c>
      <c r="R158" s="3">
        <f t="shared" si="24"/>
        <v>0</v>
      </c>
    </row>
    <row r="159" spans="1:18" ht="16.5">
      <c r="A159" s="15">
        <f t="shared" si="20"/>
        <v>1</v>
      </c>
      <c r="B159" s="11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7">
        <f t="shared" si="21"/>
        <v>0</v>
      </c>
      <c r="N159" s="38"/>
      <c r="O159" s="39"/>
      <c r="P159" s="40">
        <f t="shared" si="22"/>
        <v>0</v>
      </c>
      <c r="Q159" s="3">
        <f t="shared" si="23"/>
        <v>0</v>
      </c>
      <c r="R159" s="3">
        <f t="shared" si="24"/>
        <v>0</v>
      </c>
    </row>
    <row r="160" spans="1:18" ht="16.5">
      <c r="A160" s="15">
        <f t="shared" si="20"/>
        <v>1</v>
      </c>
      <c r="B160" s="11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7">
        <f t="shared" si="21"/>
        <v>0</v>
      </c>
      <c r="N160" s="38"/>
      <c r="O160" s="39"/>
      <c r="P160" s="40">
        <f t="shared" si="22"/>
        <v>0</v>
      </c>
      <c r="Q160" s="3">
        <f t="shared" si="23"/>
        <v>0</v>
      </c>
      <c r="R160" s="3">
        <f t="shared" si="24"/>
        <v>0</v>
      </c>
    </row>
    <row r="161" spans="1:18" ht="16.5">
      <c r="A161" s="15">
        <f t="shared" si="20"/>
        <v>1</v>
      </c>
      <c r="B161" s="11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7">
        <f t="shared" si="21"/>
        <v>0</v>
      </c>
      <c r="N161" s="38"/>
      <c r="O161" s="39"/>
      <c r="P161" s="40">
        <f t="shared" si="22"/>
        <v>0</v>
      </c>
      <c r="Q161" s="3">
        <f t="shared" si="23"/>
        <v>0</v>
      </c>
      <c r="R161" s="3">
        <f t="shared" si="24"/>
        <v>0</v>
      </c>
    </row>
    <row r="162" spans="1:18" ht="16.5">
      <c r="A162" s="15">
        <f aca="true" t="shared" si="25" ref="A162:A193">RANK(M162,M$1:M$65536)</f>
        <v>1</v>
      </c>
      <c r="B162" s="11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7">
        <f aca="true" t="shared" si="26" ref="M162:M193">SUM(G162:L162)</f>
        <v>0</v>
      </c>
      <c r="N162" s="38"/>
      <c r="O162" s="39"/>
      <c r="P162" s="40">
        <f aca="true" t="shared" si="27" ref="P162:P193">G162+H162</f>
        <v>0</v>
      </c>
      <c r="Q162" s="3">
        <f aca="true" t="shared" si="28" ref="Q162:Q193">I162+J162</f>
        <v>0</v>
      </c>
      <c r="R162" s="3">
        <f aca="true" t="shared" si="29" ref="R162:R193">K162+L162</f>
        <v>0</v>
      </c>
    </row>
    <row r="163" spans="1:18" ht="16.5">
      <c r="A163" s="15">
        <f t="shared" si="25"/>
        <v>1</v>
      </c>
      <c r="B163" s="11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7">
        <f t="shared" si="26"/>
        <v>0</v>
      </c>
      <c r="N163" s="38"/>
      <c r="O163" s="39"/>
      <c r="P163" s="40">
        <f t="shared" si="27"/>
        <v>0</v>
      </c>
      <c r="Q163" s="3">
        <f t="shared" si="28"/>
        <v>0</v>
      </c>
      <c r="R163" s="3">
        <f t="shared" si="29"/>
        <v>0</v>
      </c>
    </row>
    <row r="164" spans="1:18" ht="16.5">
      <c r="A164" s="15">
        <f t="shared" si="25"/>
        <v>1</v>
      </c>
      <c r="B164" s="11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7">
        <f t="shared" si="26"/>
        <v>0</v>
      </c>
      <c r="N164" s="38"/>
      <c r="O164" s="39"/>
      <c r="P164" s="40">
        <f t="shared" si="27"/>
        <v>0</v>
      </c>
      <c r="Q164" s="3">
        <f t="shared" si="28"/>
        <v>0</v>
      </c>
      <c r="R164" s="3">
        <f t="shared" si="29"/>
        <v>0</v>
      </c>
    </row>
    <row r="165" spans="1:18" ht="16.5">
      <c r="A165" s="15">
        <f t="shared" si="25"/>
        <v>1</v>
      </c>
      <c r="B165" s="11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7">
        <f t="shared" si="26"/>
        <v>0</v>
      </c>
      <c r="N165" s="38"/>
      <c r="O165" s="39"/>
      <c r="P165" s="40">
        <f t="shared" si="27"/>
        <v>0</v>
      </c>
      <c r="Q165" s="3">
        <f t="shared" si="28"/>
        <v>0</v>
      </c>
      <c r="R165" s="3">
        <f t="shared" si="29"/>
        <v>0</v>
      </c>
    </row>
    <row r="166" spans="1:18" ht="16.5">
      <c r="A166" s="15">
        <f t="shared" si="25"/>
        <v>1</v>
      </c>
      <c r="B166" s="11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7">
        <f t="shared" si="26"/>
        <v>0</v>
      </c>
      <c r="N166" s="38"/>
      <c r="O166" s="39"/>
      <c r="P166" s="40">
        <f t="shared" si="27"/>
        <v>0</v>
      </c>
      <c r="Q166" s="3">
        <f t="shared" si="28"/>
        <v>0</v>
      </c>
      <c r="R166" s="3">
        <f t="shared" si="29"/>
        <v>0</v>
      </c>
    </row>
    <row r="167" spans="1:18" ht="16.5">
      <c r="A167" s="15">
        <f t="shared" si="25"/>
        <v>1</v>
      </c>
      <c r="B167" s="11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7">
        <f t="shared" si="26"/>
        <v>0</v>
      </c>
      <c r="N167" s="38"/>
      <c r="O167" s="39"/>
      <c r="P167" s="40">
        <f t="shared" si="27"/>
        <v>0</v>
      </c>
      <c r="Q167" s="3">
        <f t="shared" si="28"/>
        <v>0</v>
      </c>
      <c r="R167" s="3">
        <f t="shared" si="29"/>
        <v>0</v>
      </c>
    </row>
    <row r="168" spans="1:18" ht="16.5">
      <c r="A168" s="15">
        <f t="shared" si="25"/>
        <v>1</v>
      </c>
      <c r="B168" s="11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7">
        <f t="shared" si="26"/>
        <v>0</v>
      </c>
      <c r="N168" s="38"/>
      <c r="O168" s="39"/>
      <c r="P168" s="40">
        <f t="shared" si="27"/>
        <v>0</v>
      </c>
      <c r="Q168" s="3">
        <f t="shared" si="28"/>
        <v>0</v>
      </c>
      <c r="R168" s="3">
        <f t="shared" si="29"/>
        <v>0</v>
      </c>
    </row>
    <row r="169" spans="1:18" ht="16.5">
      <c r="A169" s="15">
        <f t="shared" si="25"/>
        <v>1</v>
      </c>
      <c r="B169" s="11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7">
        <f t="shared" si="26"/>
        <v>0</v>
      </c>
      <c r="N169" s="38"/>
      <c r="O169" s="39"/>
      <c r="P169" s="40">
        <f t="shared" si="27"/>
        <v>0</v>
      </c>
      <c r="Q169" s="3">
        <f t="shared" si="28"/>
        <v>0</v>
      </c>
      <c r="R169" s="3">
        <f t="shared" si="29"/>
        <v>0</v>
      </c>
    </row>
    <row r="170" spans="1:18" ht="16.5">
      <c r="A170" s="15">
        <f t="shared" si="25"/>
        <v>1</v>
      </c>
      <c r="B170" s="11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7">
        <f t="shared" si="26"/>
        <v>0</v>
      </c>
      <c r="N170" s="38"/>
      <c r="O170" s="39"/>
      <c r="P170" s="40">
        <f t="shared" si="27"/>
        <v>0</v>
      </c>
      <c r="Q170" s="3">
        <f t="shared" si="28"/>
        <v>0</v>
      </c>
      <c r="R170" s="3">
        <f t="shared" si="29"/>
        <v>0</v>
      </c>
    </row>
    <row r="171" spans="1:18" ht="16.5">
      <c r="A171" s="15">
        <f t="shared" si="25"/>
        <v>1</v>
      </c>
      <c r="B171" s="11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7">
        <f t="shared" si="26"/>
        <v>0</v>
      </c>
      <c r="N171" s="38"/>
      <c r="O171" s="39"/>
      <c r="P171" s="40">
        <f t="shared" si="27"/>
        <v>0</v>
      </c>
      <c r="Q171" s="3">
        <f t="shared" si="28"/>
        <v>0</v>
      </c>
      <c r="R171" s="3">
        <f t="shared" si="29"/>
        <v>0</v>
      </c>
    </row>
    <row r="172" spans="1:18" ht="16.5">
      <c r="A172" s="15">
        <f t="shared" si="25"/>
        <v>1</v>
      </c>
      <c r="B172" s="11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7">
        <f t="shared" si="26"/>
        <v>0</v>
      </c>
      <c r="N172" s="38"/>
      <c r="O172" s="39"/>
      <c r="P172" s="40">
        <f t="shared" si="27"/>
        <v>0</v>
      </c>
      <c r="Q172" s="3">
        <f t="shared" si="28"/>
        <v>0</v>
      </c>
      <c r="R172" s="3">
        <f t="shared" si="29"/>
        <v>0</v>
      </c>
    </row>
    <row r="173" spans="1:18" ht="16.5">
      <c r="A173" s="15">
        <f t="shared" si="25"/>
        <v>1</v>
      </c>
      <c r="B173" s="11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7">
        <f t="shared" si="26"/>
        <v>0</v>
      </c>
      <c r="N173" s="38"/>
      <c r="O173" s="39"/>
      <c r="P173" s="40">
        <f t="shared" si="27"/>
        <v>0</v>
      </c>
      <c r="Q173" s="3">
        <f t="shared" si="28"/>
        <v>0</v>
      </c>
      <c r="R173" s="3">
        <f t="shared" si="29"/>
        <v>0</v>
      </c>
    </row>
    <row r="174" spans="1:18" ht="16.5">
      <c r="A174" s="15">
        <f t="shared" si="25"/>
        <v>1</v>
      </c>
      <c r="B174" s="11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7">
        <f t="shared" si="26"/>
        <v>0</v>
      </c>
      <c r="N174" s="38"/>
      <c r="O174" s="39"/>
      <c r="P174" s="40">
        <f t="shared" si="27"/>
        <v>0</v>
      </c>
      <c r="Q174" s="3">
        <f t="shared" si="28"/>
        <v>0</v>
      </c>
      <c r="R174" s="3">
        <f t="shared" si="29"/>
        <v>0</v>
      </c>
    </row>
    <row r="175" spans="1:18" ht="16.5">
      <c r="A175" s="15">
        <f t="shared" si="25"/>
        <v>1</v>
      </c>
      <c r="B175" s="11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7">
        <f t="shared" si="26"/>
        <v>0</v>
      </c>
      <c r="N175" s="38"/>
      <c r="O175" s="39"/>
      <c r="P175" s="40">
        <f t="shared" si="27"/>
        <v>0</v>
      </c>
      <c r="Q175" s="3">
        <f t="shared" si="28"/>
        <v>0</v>
      </c>
      <c r="R175" s="3">
        <f t="shared" si="29"/>
        <v>0</v>
      </c>
    </row>
    <row r="176" spans="1:18" ht="16.5">
      <c r="A176" s="15">
        <f t="shared" si="25"/>
        <v>1</v>
      </c>
      <c r="B176" s="11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7">
        <f t="shared" si="26"/>
        <v>0</v>
      </c>
      <c r="N176" s="38"/>
      <c r="O176" s="39"/>
      <c r="P176" s="40">
        <f t="shared" si="27"/>
        <v>0</v>
      </c>
      <c r="Q176" s="3">
        <f t="shared" si="28"/>
        <v>0</v>
      </c>
      <c r="R176" s="3">
        <f t="shared" si="29"/>
        <v>0</v>
      </c>
    </row>
    <row r="177" spans="1:18" ht="16.5">
      <c r="A177" s="15">
        <f t="shared" si="25"/>
        <v>1</v>
      </c>
      <c r="B177" s="11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7">
        <f t="shared" si="26"/>
        <v>0</v>
      </c>
      <c r="N177" s="38"/>
      <c r="O177" s="39"/>
      <c r="P177" s="40">
        <f t="shared" si="27"/>
        <v>0</v>
      </c>
      <c r="Q177" s="3">
        <f t="shared" si="28"/>
        <v>0</v>
      </c>
      <c r="R177" s="3">
        <f t="shared" si="29"/>
        <v>0</v>
      </c>
    </row>
    <row r="178" spans="1:18" ht="16.5">
      <c r="A178" s="15">
        <f t="shared" si="25"/>
        <v>1</v>
      </c>
      <c r="B178" s="11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7">
        <f t="shared" si="26"/>
        <v>0</v>
      </c>
      <c r="N178" s="38"/>
      <c r="O178" s="39"/>
      <c r="P178" s="40">
        <f t="shared" si="27"/>
        <v>0</v>
      </c>
      <c r="Q178" s="3">
        <f t="shared" si="28"/>
        <v>0</v>
      </c>
      <c r="R178" s="3">
        <f t="shared" si="29"/>
        <v>0</v>
      </c>
    </row>
    <row r="179" spans="1:18" ht="16.5">
      <c r="A179" s="15">
        <f t="shared" si="25"/>
        <v>1</v>
      </c>
      <c r="B179" s="11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7">
        <f t="shared" si="26"/>
        <v>0</v>
      </c>
      <c r="N179" s="38"/>
      <c r="O179" s="39"/>
      <c r="P179" s="40">
        <f t="shared" si="27"/>
        <v>0</v>
      </c>
      <c r="Q179" s="3">
        <f t="shared" si="28"/>
        <v>0</v>
      </c>
      <c r="R179" s="3">
        <f t="shared" si="29"/>
        <v>0</v>
      </c>
    </row>
    <row r="180" spans="1:18" ht="16.5">
      <c r="A180" s="15">
        <f t="shared" si="25"/>
        <v>1</v>
      </c>
      <c r="B180" s="11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7">
        <f t="shared" si="26"/>
        <v>0</v>
      </c>
      <c r="N180" s="38"/>
      <c r="O180" s="39"/>
      <c r="P180" s="40">
        <f t="shared" si="27"/>
        <v>0</v>
      </c>
      <c r="Q180" s="3">
        <f t="shared" si="28"/>
        <v>0</v>
      </c>
      <c r="R180" s="3">
        <f t="shared" si="29"/>
        <v>0</v>
      </c>
    </row>
    <row r="181" spans="1:18" ht="16.5">
      <c r="A181" s="15">
        <f t="shared" si="25"/>
        <v>1</v>
      </c>
      <c r="B181" s="11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7">
        <f t="shared" si="26"/>
        <v>0</v>
      </c>
      <c r="N181" s="38"/>
      <c r="O181" s="39"/>
      <c r="P181" s="40">
        <f t="shared" si="27"/>
        <v>0</v>
      </c>
      <c r="Q181" s="3">
        <f t="shared" si="28"/>
        <v>0</v>
      </c>
      <c r="R181" s="3">
        <f t="shared" si="29"/>
        <v>0</v>
      </c>
    </row>
    <row r="182" spans="1:18" ht="16.5">
      <c r="A182" s="15">
        <f t="shared" si="25"/>
        <v>1</v>
      </c>
      <c r="B182" s="11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7">
        <f t="shared" si="26"/>
        <v>0</v>
      </c>
      <c r="N182" s="38"/>
      <c r="O182" s="39"/>
      <c r="P182" s="40">
        <f t="shared" si="27"/>
        <v>0</v>
      </c>
      <c r="Q182" s="3">
        <f t="shared" si="28"/>
        <v>0</v>
      </c>
      <c r="R182" s="3">
        <f t="shared" si="29"/>
        <v>0</v>
      </c>
    </row>
    <row r="183" spans="1:18" ht="16.5">
      <c r="A183" s="15">
        <f t="shared" si="25"/>
        <v>1</v>
      </c>
      <c r="B183" s="11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7">
        <f t="shared" si="26"/>
        <v>0</v>
      </c>
      <c r="N183" s="38"/>
      <c r="O183" s="39"/>
      <c r="P183" s="40">
        <f t="shared" si="27"/>
        <v>0</v>
      </c>
      <c r="Q183" s="3">
        <f t="shared" si="28"/>
        <v>0</v>
      </c>
      <c r="R183" s="3">
        <f t="shared" si="29"/>
        <v>0</v>
      </c>
    </row>
    <row r="184" spans="1:18" ht="16.5">
      <c r="A184" s="15">
        <f t="shared" si="25"/>
        <v>1</v>
      </c>
      <c r="B184" s="11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7">
        <f t="shared" si="26"/>
        <v>0</v>
      </c>
      <c r="N184" s="38"/>
      <c r="O184" s="39"/>
      <c r="P184" s="40">
        <f t="shared" si="27"/>
        <v>0</v>
      </c>
      <c r="Q184" s="3">
        <f t="shared" si="28"/>
        <v>0</v>
      </c>
      <c r="R184" s="3">
        <f t="shared" si="29"/>
        <v>0</v>
      </c>
    </row>
    <row r="185" spans="1:18" ht="16.5">
      <c r="A185" s="15">
        <f t="shared" si="25"/>
        <v>1</v>
      </c>
      <c r="B185" s="11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7">
        <f t="shared" si="26"/>
        <v>0</v>
      </c>
      <c r="N185" s="38"/>
      <c r="O185" s="39"/>
      <c r="P185" s="40">
        <f t="shared" si="27"/>
        <v>0</v>
      </c>
      <c r="Q185" s="3">
        <f t="shared" si="28"/>
        <v>0</v>
      </c>
      <c r="R185" s="3">
        <f t="shared" si="29"/>
        <v>0</v>
      </c>
    </row>
    <row r="186" spans="1:18" ht="16.5">
      <c r="A186" s="15">
        <f t="shared" si="25"/>
        <v>1</v>
      </c>
      <c r="B186" s="11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7">
        <f t="shared" si="26"/>
        <v>0</v>
      </c>
      <c r="N186" s="38"/>
      <c r="O186" s="39"/>
      <c r="P186" s="40">
        <f t="shared" si="27"/>
        <v>0</v>
      </c>
      <c r="Q186" s="3">
        <f t="shared" si="28"/>
        <v>0</v>
      </c>
      <c r="R186" s="3">
        <f t="shared" si="29"/>
        <v>0</v>
      </c>
    </row>
    <row r="187" spans="1:18" ht="16.5">
      <c r="A187" s="15">
        <f t="shared" si="25"/>
        <v>1</v>
      </c>
      <c r="B187" s="11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7">
        <f t="shared" si="26"/>
        <v>0</v>
      </c>
      <c r="N187" s="38"/>
      <c r="O187" s="39"/>
      <c r="P187" s="40">
        <f t="shared" si="27"/>
        <v>0</v>
      </c>
      <c r="Q187" s="3">
        <f t="shared" si="28"/>
        <v>0</v>
      </c>
      <c r="R187" s="3">
        <f t="shared" si="29"/>
        <v>0</v>
      </c>
    </row>
    <row r="188" spans="1:18" ht="16.5">
      <c r="A188" s="15">
        <f t="shared" si="25"/>
        <v>1</v>
      </c>
      <c r="B188" s="11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7">
        <f t="shared" si="26"/>
        <v>0</v>
      </c>
      <c r="N188" s="38"/>
      <c r="O188" s="39"/>
      <c r="P188" s="40">
        <f t="shared" si="27"/>
        <v>0</v>
      </c>
      <c r="Q188" s="3">
        <f t="shared" si="28"/>
        <v>0</v>
      </c>
      <c r="R188" s="3">
        <f t="shared" si="29"/>
        <v>0</v>
      </c>
    </row>
    <row r="189" spans="1:18" ht="16.5">
      <c r="A189" s="15">
        <f t="shared" si="25"/>
        <v>1</v>
      </c>
      <c r="B189" s="11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7">
        <f t="shared" si="26"/>
        <v>0</v>
      </c>
      <c r="N189" s="38"/>
      <c r="O189" s="39"/>
      <c r="P189" s="40">
        <f t="shared" si="27"/>
        <v>0</v>
      </c>
      <c r="Q189" s="3">
        <f t="shared" si="28"/>
        <v>0</v>
      </c>
      <c r="R189" s="3">
        <f t="shared" si="29"/>
        <v>0</v>
      </c>
    </row>
    <row r="190" spans="1:18" ht="16.5">
      <c r="A190" s="15">
        <f t="shared" si="25"/>
        <v>1</v>
      </c>
      <c r="B190" s="11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7">
        <f t="shared" si="26"/>
        <v>0</v>
      </c>
      <c r="N190" s="38"/>
      <c r="O190" s="39"/>
      <c r="P190" s="40">
        <f t="shared" si="27"/>
        <v>0</v>
      </c>
      <c r="Q190" s="3">
        <f t="shared" si="28"/>
        <v>0</v>
      </c>
      <c r="R190" s="3">
        <f t="shared" si="29"/>
        <v>0</v>
      </c>
    </row>
    <row r="191" spans="1:18" ht="16.5">
      <c r="A191" s="15">
        <f t="shared" si="25"/>
        <v>1</v>
      </c>
      <c r="B191" s="11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7">
        <f t="shared" si="26"/>
        <v>0</v>
      </c>
      <c r="N191" s="38"/>
      <c r="O191" s="39"/>
      <c r="P191" s="40">
        <f t="shared" si="27"/>
        <v>0</v>
      </c>
      <c r="Q191" s="3">
        <f t="shared" si="28"/>
        <v>0</v>
      </c>
      <c r="R191" s="3">
        <f t="shared" si="29"/>
        <v>0</v>
      </c>
    </row>
    <row r="192" spans="1:18" ht="16.5">
      <c r="A192" s="15">
        <f t="shared" si="25"/>
        <v>1</v>
      </c>
      <c r="B192" s="11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7">
        <f t="shared" si="26"/>
        <v>0</v>
      </c>
      <c r="N192" s="38"/>
      <c r="O192" s="39"/>
      <c r="P192" s="40">
        <f t="shared" si="27"/>
        <v>0</v>
      </c>
      <c r="Q192" s="3">
        <f t="shared" si="28"/>
        <v>0</v>
      </c>
      <c r="R192" s="3">
        <f t="shared" si="29"/>
        <v>0</v>
      </c>
    </row>
    <row r="193" spans="1:18" ht="16.5">
      <c r="A193" s="15">
        <f t="shared" si="25"/>
        <v>1</v>
      </c>
      <c r="B193" s="11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7">
        <f t="shared" si="26"/>
        <v>0</v>
      </c>
      <c r="N193" s="38"/>
      <c r="O193" s="39"/>
      <c r="P193" s="40">
        <f t="shared" si="27"/>
        <v>0</v>
      </c>
      <c r="Q193" s="3">
        <f t="shared" si="28"/>
        <v>0</v>
      </c>
      <c r="R193" s="3">
        <f t="shared" si="29"/>
        <v>0</v>
      </c>
    </row>
    <row r="194" spans="1:18" ht="16.5">
      <c r="A194" s="15">
        <f aca="true" t="shared" si="30" ref="A194:A200">RANK(M194,M$1:M$65536)</f>
        <v>1</v>
      </c>
      <c r="B194" s="11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7">
        <f aca="true" t="shared" si="31" ref="M194:M200">SUM(G194:L194)</f>
        <v>0</v>
      </c>
      <c r="N194" s="38"/>
      <c r="O194" s="39"/>
      <c r="P194" s="40">
        <f aca="true" t="shared" si="32" ref="P194:P200">G194+H194</f>
        <v>0</v>
      </c>
      <c r="Q194" s="3">
        <f aca="true" t="shared" si="33" ref="Q194:Q200">I194+J194</f>
        <v>0</v>
      </c>
      <c r="R194" s="3">
        <f aca="true" t="shared" si="34" ref="R194:R200">K194+L194</f>
        <v>0</v>
      </c>
    </row>
    <row r="195" spans="1:18" ht="16.5">
      <c r="A195" s="15">
        <f t="shared" si="30"/>
        <v>1</v>
      </c>
      <c r="B195" s="11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7">
        <f t="shared" si="31"/>
        <v>0</v>
      </c>
      <c r="N195" s="38"/>
      <c r="O195" s="39"/>
      <c r="P195" s="40">
        <f t="shared" si="32"/>
        <v>0</v>
      </c>
      <c r="Q195" s="3">
        <f t="shared" si="33"/>
        <v>0</v>
      </c>
      <c r="R195" s="3">
        <f t="shared" si="34"/>
        <v>0</v>
      </c>
    </row>
    <row r="196" spans="1:18" ht="16.5">
      <c r="A196" s="15">
        <f t="shared" si="30"/>
        <v>1</v>
      </c>
      <c r="B196" s="11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7">
        <f t="shared" si="31"/>
        <v>0</v>
      </c>
      <c r="N196" s="38"/>
      <c r="O196" s="39"/>
      <c r="P196" s="40">
        <f t="shared" si="32"/>
        <v>0</v>
      </c>
      <c r="Q196" s="3">
        <f t="shared" si="33"/>
        <v>0</v>
      </c>
      <c r="R196" s="3">
        <f t="shared" si="34"/>
        <v>0</v>
      </c>
    </row>
    <row r="197" spans="1:18" ht="16.5">
      <c r="A197" s="15">
        <f t="shared" si="30"/>
        <v>1</v>
      </c>
      <c r="B197" s="11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7">
        <f t="shared" si="31"/>
        <v>0</v>
      </c>
      <c r="N197" s="38"/>
      <c r="O197" s="39"/>
      <c r="P197" s="40">
        <f t="shared" si="32"/>
        <v>0</v>
      </c>
      <c r="Q197" s="3">
        <f t="shared" si="33"/>
        <v>0</v>
      </c>
      <c r="R197" s="3">
        <f t="shared" si="34"/>
        <v>0</v>
      </c>
    </row>
    <row r="198" spans="1:18" ht="16.5">
      <c r="A198" s="15">
        <f t="shared" si="30"/>
        <v>1</v>
      </c>
      <c r="B198" s="11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7">
        <f t="shared" si="31"/>
        <v>0</v>
      </c>
      <c r="N198" s="38"/>
      <c r="O198" s="39"/>
      <c r="P198" s="40">
        <f t="shared" si="32"/>
        <v>0</v>
      </c>
      <c r="Q198" s="3">
        <f t="shared" si="33"/>
        <v>0</v>
      </c>
      <c r="R198" s="3">
        <f t="shared" si="34"/>
        <v>0</v>
      </c>
    </row>
    <row r="199" spans="1:18" ht="16.5">
      <c r="A199" s="15">
        <f t="shared" si="30"/>
        <v>1</v>
      </c>
      <c r="B199" s="11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7">
        <f t="shared" si="31"/>
        <v>0</v>
      </c>
      <c r="N199" s="38"/>
      <c r="O199" s="39"/>
      <c r="P199" s="40">
        <f t="shared" si="32"/>
        <v>0</v>
      </c>
      <c r="Q199" s="3">
        <f t="shared" si="33"/>
        <v>0</v>
      </c>
      <c r="R199" s="3">
        <f t="shared" si="34"/>
        <v>0</v>
      </c>
    </row>
    <row r="200" spans="1:18" ht="16.5">
      <c r="A200" s="15">
        <f t="shared" si="30"/>
        <v>1</v>
      </c>
      <c r="B200" s="11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7">
        <f t="shared" si="31"/>
        <v>0</v>
      </c>
      <c r="N200" s="38"/>
      <c r="O200" s="39"/>
      <c r="P200" s="40">
        <f t="shared" si="32"/>
        <v>0</v>
      </c>
      <c r="Q200" s="3">
        <f t="shared" si="33"/>
        <v>0</v>
      </c>
      <c r="R200" s="3">
        <f t="shared" si="34"/>
        <v>0</v>
      </c>
    </row>
  </sheetData>
  <sheetProtection/>
  <printOptions horizontalCentered="1" verticalCentered="1"/>
  <pageMargins left="0.7875" right="0.7875" top="0.9840277777777777" bottom="0.9840277777777777" header="0.5118055555555555" footer="0.5118055555555555"/>
  <pageSetup horizontalDpi="300" verticalDpi="300" orientation="landscape" paperSize="13" scale="75"/>
  <headerFooter alignWithMargins="0">
    <oddHeader>&amp;C&amp;16第回中部学生ライフル射撃選手権大会
&amp;"ＭＳ Ｐゴシック,太字"&amp;20 50m3x20</oddHeader>
    <oddFooter>&amp;L&amp;D　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200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2" width="5.625" style="0" customWidth="1"/>
    <col min="3" max="4" width="5.625" style="1" customWidth="1"/>
    <col min="5" max="5" width="17.50390625" style="1" customWidth="1"/>
    <col min="6" max="6" width="18.50390625" style="1" customWidth="1"/>
    <col min="7" max="12" width="5.00390625" style="1" customWidth="1"/>
    <col min="13" max="13" width="6.125" style="1" customWidth="1"/>
    <col min="14" max="14" width="11.50390625" style="1" customWidth="1"/>
  </cols>
  <sheetData>
    <row r="1" spans="1:14" ht="16.5">
      <c r="A1" s="3" t="s">
        <v>0</v>
      </c>
      <c r="B1" s="4"/>
      <c r="C1" s="5" t="s">
        <v>1</v>
      </c>
      <c r="D1" s="5" t="s">
        <v>2</v>
      </c>
      <c r="E1" s="5" t="s">
        <v>3</v>
      </c>
      <c r="F1" s="5" t="s">
        <v>4</v>
      </c>
      <c r="G1" s="6" t="s">
        <v>127</v>
      </c>
      <c r="H1" s="6" t="s">
        <v>128</v>
      </c>
      <c r="I1" s="6" t="s">
        <v>129</v>
      </c>
      <c r="J1" s="6" t="s">
        <v>130</v>
      </c>
      <c r="K1" s="6" t="s">
        <v>131</v>
      </c>
      <c r="L1" s="6" t="s">
        <v>132</v>
      </c>
      <c r="M1" s="5" t="s">
        <v>11</v>
      </c>
      <c r="N1" s="7" t="s">
        <v>12</v>
      </c>
    </row>
    <row r="2" spans="1:15" ht="16.5">
      <c r="A2" s="15">
        <f aca="true" t="shared" si="0" ref="A2:A33">RANK(M2,M$1:M$65536)</f>
        <v>1</v>
      </c>
      <c r="B2" s="11"/>
      <c r="C2" s="15"/>
      <c r="D2" s="30"/>
      <c r="E2" s="7"/>
      <c r="F2" s="19"/>
      <c r="G2" s="14"/>
      <c r="H2" s="14"/>
      <c r="I2" s="14"/>
      <c r="J2" s="14"/>
      <c r="K2" s="14"/>
      <c r="L2" s="14"/>
      <c r="M2" s="7">
        <f aca="true" t="shared" si="1" ref="M2:M33">SUM(G2:L2)</f>
        <v>0</v>
      </c>
      <c r="N2" s="15"/>
      <c r="O2" s="31"/>
    </row>
    <row r="3" spans="1:15" ht="16.5">
      <c r="A3" s="15">
        <f t="shared" si="0"/>
        <v>1</v>
      </c>
      <c r="B3" s="11"/>
      <c r="C3" s="15"/>
      <c r="D3" s="30"/>
      <c r="E3" s="7"/>
      <c r="F3" s="19"/>
      <c r="G3" s="14"/>
      <c r="H3" s="14"/>
      <c r="I3" s="14"/>
      <c r="J3" s="14"/>
      <c r="K3" s="14"/>
      <c r="L3" s="14"/>
      <c r="M3" s="7">
        <f t="shared" si="1"/>
        <v>0</v>
      </c>
      <c r="N3" s="15"/>
      <c r="O3" s="31"/>
    </row>
    <row r="4" spans="1:15" ht="16.5">
      <c r="A4" s="15">
        <f t="shared" si="0"/>
        <v>1</v>
      </c>
      <c r="B4" s="11"/>
      <c r="C4" s="15"/>
      <c r="D4" s="30"/>
      <c r="E4" s="7"/>
      <c r="F4" s="19"/>
      <c r="G4" s="14"/>
      <c r="H4" s="14"/>
      <c r="I4" s="14"/>
      <c r="J4" s="14"/>
      <c r="K4" s="14"/>
      <c r="L4" s="14"/>
      <c r="M4" s="7">
        <f t="shared" si="1"/>
        <v>0</v>
      </c>
      <c r="N4" s="15"/>
      <c r="O4" s="31"/>
    </row>
    <row r="5" spans="1:15" ht="16.5">
      <c r="A5" s="15">
        <f t="shared" si="0"/>
        <v>1</v>
      </c>
      <c r="B5" s="11"/>
      <c r="C5" s="15"/>
      <c r="D5" s="30"/>
      <c r="E5" s="7"/>
      <c r="F5" s="19"/>
      <c r="G5" s="14"/>
      <c r="H5" s="14"/>
      <c r="I5" s="14"/>
      <c r="J5" s="14"/>
      <c r="K5" s="14"/>
      <c r="L5" s="14"/>
      <c r="M5" s="7">
        <f t="shared" si="1"/>
        <v>0</v>
      </c>
      <c r="N5" s="15"/>
      <c r="O5" s="31"/>
    </row>
    <row r="6" spans="1:15" ht="16.5">
      <c r="A6" s="15">
        <f t="shared" si="0"/>
        <v>1</v>
      </c>
      <c r="B6" s="11"/>
      <c r="C6" s="15"/>
      <c r="D6" s="30"/>
      <c r="E6" s="7"/>
      <c r="F6" s="19"/>
      <c r="G6" s="14"/>
      <c r="H6" s="14"/>
      <c r="I6" s="14"/>
      <c r="J6" s="14"/>
      <c r="K6" s="14"/>
      <c r="L6" s="14"/>
      <c r="M6" s="7">
        <f t="shared" si="1"/>
        <v>0</v>
      </c>
      <c r="N6" s="15"/>
      <c r="O6" s="31"/>
    </row>
    <row r="7" spans="1:15" ht="16.5">
      <c r="A7" s="15">
        <f t="shared" si="0"/>
        <v>1</v>
      </c>
      <c r="B7" s="11"/>
      <c r="C7" s="15"/>
      <c r="D7" s="30"/>
      <c r="E7" s="7"/>
      <c r="F7" s="19"/>
      <c r="G7" s="14"/>
      <c r="H7" s="14"/>
      <c r="I7" s="14"/>
      <c r="J7" s="14"/>
      <c r="K7" s="14"/>
      <c r="L7" s="14"/>
      <c r="M7" s="7">
        <f t="shared" si="1"/>
        <v>0</v>
      </c>
      <c r="N7" s="15"/>
      <c r="O7" s="31"/>
    </row>
    <row r="8" spans="1:15" ht="16.5">
      <c r="A8" s="15">
        <f t="shared" si="0"/>
        <v>1</v>
      </c>
      <c r="B8" s="11"/>
      <c r="C8" s="15"/>
      <c r="D8" s="30"/>
      <c r="E8" s="7"/>
      <c r="F8" s="19"/>
      <c r="G8" s="14"/>
      <c r="H8" s="14"/>
      <c r="I8" s="14"/>
      <c r="J8" s="14"/>
      <c r="K8" s="14"/>
      <c r="L8" s="14"/>
      <c r="M8" s="7">
        <f t="shared" si="1"/>
        <v>0</v>
      </c>
      <c r="N8" s="15"/>
      <c r="O8" s="31"/>
    </row>
    <row r="9" spans="1:15" ht="16.5">
      <c r="A9" s="15">
        <f t="shared" si="0"/>
        <v>1</v>
      </c>
      <c r="B9" s="11"/>
      <c r="C9" s="15"/>
      <c r="D9" s="30"/>
      <c r="E9" s="7"/>
      <c r="F9" s="19"/>
      <c r="G9" s="14"/>
      <c r="H9" s="14"/>
      <c r="I9" s="14"/>
      <c r="J9" s="14"/>
      <c r="K9" s="14"/>
      <c r="L9" s="14"/>
      <c r="M9" s="7">
        <f t="shared" si="1"/>
        <v>0</v>
      </c>
      <c r="N9" s="15"/>
      <c r="O9" s="31"/>
    </row>
    <row r="10" spans="1:15" ht="16.5">
      <c r="A10" s="15">
        <f t="shared" si="0"/>
        <v>1</v>
      </c>
      <c r="B10" s="11"/>
      <c r="C10" s="15"/>
      <c r="D10" s="30"/>
      <c r="E10" s="7"/>
      <c r="F10" s="19"/>
      <c r="G10" s="14"/>
      <c r="H10" s="14"/>
      <c r="I10" s="14"/>
      <c r="J10" s="14"/>
      <c r="K10" s="14"/>
      <c r="L10" s="14"/>
      <c r="M10" s="7">
        <f t="shared" si="1"/>
        <v>0</v>
      </c>
      <c r="N10" s="15"/>
      <c r="O10" s="31"/>
    </row>
    <row r="11" spans="1:15" ht="16.5">
      <c r="A11" s="15">
        <f t="shared" si="0"/>
        <v>1</v>
      </c>
      <c r="B11" s="11"/>
      <c r="C11" s="15"/>
      <c r="D11" s="30"/>
      <c r="E11" s="7"/>
      <c r="F11" s="19"/>
      <c r="G11" s="14"/>
      <c r="H11" s="14"/>
      <c r="I11" s="14"/>
      <c r="J11" s="14"/>
      <c r="K11" s="14"/>
      <c r="L11" s="14"/>
      <c r="M11" s="7">
        <f t="shared" si="1"/>
        <v>0</v>
      </c>
      <c r="N11" s="15"/>
      <c r="O11" s="31"/>
    </row>
    <row r="12" spans="1:15" ht="16.5">
      <c r="A12" s="15">
        <f t="shared" si="0"/>
        <v>1</v>
      </c>
      <c r="B12" s="11"/>
      <c r="C12" s="15"/>
      <c r="D12" s="30"/>
      <c r="E12" s="7"/>
      <c r="F12" s="19"/>
      <c r="G12" s="14"/>
      <c r="H12" s="14"/>
      <c r="I12" s="14"/>
      <c r="J12" s="14"/>
      <c r="K12" s="14"/>
      <c r="L12" s="14"/>
      <c r="M12" s="7">
        <f t="shared" si="1"/>
        <v>0</v>
      </c>
      <c r="N12" s="15"/>
      <c r="O12" s="31"/>
    </row>
    <row r="13" spans="1:15" ht="16.5">
      <c r="A13" s="15">
        <f t="shared" si="0"/>
        <v>1</v>
      </c>
      <c r="B13" s="11"/>
      <c r="C13" s="15"/>
      <c r="D13" s="30"/>
      <c r="E13" s="7"/>
      <c r="F13" s="19"/>
      <c r="G13" s="14"/>
      <c r="H13" s="14"/>
      <c r="I13" s="14"/>
      <c r="J13" s="14"/>
      <c r="K13" s="14"/>
      <c r="L13" s="14"/>
      <c r="M13" s="7">
        <f t="shared" si="1"/>
        <v>0</v>
      </c>
      <c r="N13" s="15"/>
      <c r="O13" s="31"/>
    </row>
    <row r="14" spans="1:15" ht="16.5">
      <c r="A14" s="15">
        <f t="shared" si="0"/>
        <v>1</v>
      </c>
      <c r="B14" s="11"/>
      <c r="C14" s="15"/>
      <c r="D14" s="30"/>
      <c r="E14" s="7"/>
      <c r="F14" s="19"/>
      <c r="G14" s="14"/>
      <c r="H14" s="14"/>
      <c r="I14" s="14"/>
      <c r="J14" s="14"/>
      <c r="K14" s="14"/>
      <c r="L14" s="14"/>
      <c r="M14" s="7">
        <f t="shared" si="1"/>
        <v>0</v>
      </c>
      <c r="N14" s="15"/>
      <c r="O14" s="31"/>
    </row>
    <row r="15" spans="1:15" ht="16.5">
      <c r="A15" s="15">
        <f t="shared" si="0"/>
        <v>1</v>
      </c>
      <c r="B15" s="11"/>
      <c r="C15" s="15"/>
      <c r="D15" s="30"/>
      <c r="E15" s="7"/>
      <c r="F15" s="19"/>
      <c r="G15" s="14"/>
      <c r="H15" s="14"/>
      <c r="I15" s="14"/>
      <c r="J15" s="14"/>
      <c r="K15" s="14"/>
      <c r="L15" s="14"/>
      <c r="M15" s="7">
        <f t="shared" si="1"/>
        <v>0</v>
      </c>
      <c r="N15" s="15"/>
      <c r="O15" s="31"/>
    </row>
    <row r="16" spans="1:15" ht="16.5">
      <c r="A16" s="15">
        <f t="shared" si="0"/>
        <v>1</v>
      </c>
      <c r="B16" s="11"/>
      <c r="C16" s="15"/>
      <c r="D16" s="30"/>
      <c r="E16" s="7"/>
      <c r="F16" s="19"/>
      <c r="G16" s="14"/>
      <c r="H16" s="14"/>
      <c r="I16" s="14"/>
      <c r="J16" s="14"/>
      <c r="K16" s="14"/>
      <c r="L16" s="14"/>
      <c r="M16" s="7">
        <f t="shared" si="1"/>
        <v>0</v>
      </c>
      <c r="N16" s="15"/>
      <c r="O16" s="31"/>
    </row>
    <row r="17" spans="1:15" ht="16.5">
      <c r="A17" s="15">
        <f t="shared" si="0"/>
        <v>1</v>
      </c>
      <c r="B17" s="11"/>
      <c r="C17" s="15"/>
      <c r="D17" s="30"/>
      <c r="E17" s="7"/>
      <c r="F17" s="19"/>
      <c r="G17" s="14"/>
      <c r="H17" s="14"/>
      <c r="I17" s="14"/>
      <c r="J17" s="14"/>
      <c r="K17" s="14"/>
      <c r="L17" s="14"/>
      <c r="M17" s="7">
        <f t="shared" si="1"/>
        <v>0</v>
      </c>
      <c r="N17" s="15"/>
      <c r="O17" s="31"/>
    </row>
    <row r="18" spans="1:15" ht="16.5">
      <c r="A18" s="15">
        <f t="shared" si="0"/>
        <v>1</v>
      </c>
      <c r="B18" s="11"/>
      <c r="C18" s="15"/>
      <c r="D18" s="30"/>
      <c r="E18" s="7"/>
      <c r="F18" s="19"/>
      <c r="G18" s="14"/>
      <c r="H18" s="14"/>
      <c r="I18" s="14"/>
      <c r="J18" s="14"/>
      <c r="K18" s="14"/>
      <c r="L18" s="14"/>
      <c r="M18" s="7">
        <f t="shared" si="1"/>
        <v>0</v>
      </c>
      <c r="N18" s="15"/>
      <c r="O18" s="31"/>
    </row>
    <row r="19" spans="1:15" ht="16.5">
      <c r="A19" s="15">
        <f t="shared" si="0"/>
        <v>1</v>
      </c>
      <c r="B19" s="11"/>
      <c r="C19" s="15"/>
      <c r="D19" s="30"/>
      <c r="E19" s="7"/>
      <c r="F19" s="19"/>
      <c r="G19" s="14"/>
      <c r="H19" s="14"/>
      <c r="I19" s="14"/>
      <c r="J19" s="14"/>
      <c r="K19" s="14"/>
      <c r="L19" s="14"/>
      <c r="M19" s="7">
        <f t="shared" si="1"/>
        <v>0</v>
      </c>
      <c r="N19" s="15"/>
      <c r="O19" s="31"/>
    </row>
    <row r="20" spans="1:15" ht="16.5">
      <c r="A20" s="15">
        <f t="shared" si="0"/>
        <v>1</v>
      </c>
      <c r="B20" s="11"/>
      <c r="C20" s="15"/>
      <c r="D20" s="30"/>
      <c r="E20" s="7"/>
      <c r="F20" s="19"/>
      <c r="G20" s="14"/>
      <c r="H20" s="14"/>
      <c r="I20" s="14"/>
      <c r="J20" s="14"/>
      <c r="K20" s="14"/>
      <c r="L20" s="14"/>
      <c r="M20" s="7">
        <f t="shared" si="1"/>
        <v>0</v>
      </c>
      <c r="N20" s="15"/>
      <c r="O20" s="31"/>
    </row>
    <row r="21" spans="1:15" ht="16.5">
      <c r="A21" s="15">
        <f t="shared" si="0"/>
        <v>1</v>
      </c>
      <c r="B21" s="11"/>
      <c r="C21" s="15"/>
      <c r="D21" s="30"/>
      <c r="E21" s="7"/>
      <c r="F21" s="19"/>
      <c r="G21" s="14"/>
      <c r="H21" s="14"/>
      <c r="I21" s="14"/>
      <c r="J21" s="14"/>
      <c r="K21" s="14"/>
      <c r="L21" s="14"/>
      <c r="M21" s="7">
        <f t="shared" si="1"/>
        <v>0</v>
      </c>
      <c r="N21" s="15"/>
      <c r="O21" s="31"/>
    </row>
    <row r="22" spans="1:15" ht="16.5">
      <c r="A22" s="15">
        <f t="shared" si="0"/>
        <v>1</v>
      </c>
      <c r="B22" s="11"/>
      <c r="C22" s="15"/>
      <c r="D22" s="30"/>
      <c r="E22" s="7"/>
      <c r="F22" s="19"/>
      <c r="G22" s="14"/>
      <c r="H22" s="14"/>
      <c r="I22" s="14"/>
      <c r="J22" s="14"/>
      <c r="K22" s="14"/>
      <c r="L22" s="14"/>
      <c r="M22" s="7">
        <f t="shared" si="1"/>
        <v>0</v>
      </c>
      <c r="N22" s="15"/>
      <c r="O22" s="31"/>
    </row>
    <row r="23" spans="1:15" ht="16.5">
      <c r="A23" s="15">
        <f t="shared" si="0"/>
        <v>1</v>
      </c>
      <c r="B23" s="11"/>
      <c r="C23" s="15"/>
      <c r="D23" s="30"/>
      <c r="E23" s="7"/>
      <c r="F23" s="19"/>
      <c r="G23" s="14"/>
      <c r="H23" s="14"/>
      <c r="I23" s="14"/>
      <c r="J23" s="14"/>
      <c r="K23" s="14"/>
      <c r="L23" s="14"/>
      <c r="M23" s="7">
        <f t="shared" si="1"/>
        <v>0</v>
      </c>
      <c r="N23" s="15"/>
      <c r="O23" s="31"/>
    </row>
    <row r="24" spans="1:15" ht="16.5">
      <c r="A24" s="15">
        <f t="shared" si="0"/>
        <v>1</v>
      </c>
      <c r="B24" s="11"/>
      <c r="C24" s="15"/>
      <c r="D24" s="30"/>
      <c r="E24" s="7"/>
      <c r="F24" s="19"/>
      <c r="G24" s="14"/>
      <c r="H24" s="14"/>
      <c r="I24" s="14"/>
      <c r="J24" s="14"/>
      <c r="K24" s="14"/>
      <c r="L24" s="14"/>
      <c r="M24" s="7">
        <f t="shared" si="1"/>
        <v>0</v>
      </c>
      <c r="N24" s="15"/>
      <c r="O24" s="31"/>
    </row>
    <row r="25" spans="1:15" ht="16.5">
      <c r="A25" s="15">
        <f t="shared" si="0"/>
        <v>1</v>
      </c>
      <c r="B25" s="11"/>
      <c r="C25" s="15"/>
      <c r="D25" s="30"/>
      <c r="E25" s="7"/>
      <c r="F25" s="19"/>
      <c r="G25" s="14"/>
      <c r="H25" s="14"/>
      <c r="I25" s="14"/>
      <c r="J25" s="14"/>
      <c r="K25" s="14"/>
      <c r="L25" s="14"/>
      <c r="M25" s="7">
        <f t="shared" si="1"/>
        <v>0</v>
      </c>
      <c r="N25" s="15"/>
      <c r="O25" s="31"/>
    </row>
    <row r="26" spans="1:15" ht="16.5">
      <c r="A26" s="15">
        <f t="shared" si="0"/>
        <v>1</v>
      </c>
      <c r="B26" s="11"/>
      <c r="C26" s="15"/>
      <c r="D26" s="30"/>
      <c r="E26" s="7"/>
      <c r="F26" s="19"/>
      <c r="G26" s="14"/>
      <c r="H26" s="14"/>
      <c r="I26" s="14"/>
      <c r="J26" s="14"/>
      <c r="K26" s="14"/>
      <c r="L26" s="14"/>
      <c r="M26" s="7">
        <f t="shared" si="1"/>
        <v>0</v>
      </c>
      <c r="N26" s="15"/>
      <c r="O26" s="31"/>
    </row>
    <row r="27" spans="1:15" ht="16.5">
      <c r="A27" s="15">
        <f t="shared" si="0"/>
        <v>1</v>
      </c>
      <c r="B27" s="11"/>
      <c r="C27" s="15"/>
      <c r="D27" s="30"/>
      <c r="E27" s="7"/>
      <c r="F27" s="19"/>
      <c r="G27" s="14"/>
      <c r="H27" s="14"/>
      <c r="I27" s="14"/>
      <c r="J27" s="14"/>
      <c r="K27" s="14"/>
      <c r="L27" s="14"/>
      <c r="M27" s="7">
        <f t="shared" si="1"/>
        <v>0</v>
      </c>
      <c r="N27" s="15"/>
      <c r="O27" s="31"/>
    </row>
    <row r="28" spans="1:15" ht="16.5">
      <c r="A28" s="15">
        <f t="shared" si="0"/>
        <v>1</v>
      </c>
      <c r="B28" s="11"/>
      <c r="C28" s="15"/>
      <c r="D28" s="30"/>
      <c r="E28" s="7"/>
      <c r="F28" s="19"/>
      <c r="G28" s="14"/>
      <c r="H28" s="14"/>
      <c r="I28" s="14"/>
      <c r="J28" s="14"/>
      <c r="K28" s="14"/>
      <c r="L28" s="14"/>
      <c r="M28" s="7">
        <f t="shared" si="1"/>
        <v>0</v>
      </c>
      <c r="N28" s="15"/>
      <c r="O28" s="31"/>
    </row>
    <row r="29" spans="1:15" ht="16.5">
      <c r="A29" s="15">
        <f t="shared" si="0"/>
        <v>1</v>
      </c>
      <c r="B29" s="11"/>
      <c r="C29" s="15"/>
      <c r="D29" s="30"/>
      <c r="E29" s="7"/>
      <c r="F29" s="19"/>
      <c r="G29" s="14"/>
      <c r="H29" s="14"/>
      <c r="I29" s="14"/>
      <c r="J29" s="14"/>
      <c r="K29" s="14"/>
      <c r="L29" s="14"/>
      <c r="M29" s="7">
        <f t="shared" si="1"/>
        <v>0</v>
      </c>
      <c r="N29" s="15"/>
      <c r="O29" s="31"/>
    </row>
    <row r="30" spans="1:15" ht="16.5">
      <c r="A30" s="15">
        <f t="shared" si="0"/>
        <v>1</v>
      </c>
      <c r="B30" s="11"/>
      <c r="C30" s="15"/>
      <c r="D30" s="30"/>
      <c r="E30" s="7"/>
      <c r="F30" s="19"/>
      <c r="G30" s="14"/>
      <c r="H30" s="14"/>
      <c r="I30" s="14"/>
      <c r="J30" s="14"/>
      <c r="K30" s="14"/>
      <c r="L30" s="14"/>
      <c r="M30" s="7">
        <f t="shared" si="1"/>
        <v>0</v>
      </c>
      <c r="N30" s="15"/>
      <c r="O30" s="31"/>
    </row>
    <row r="31" spans="1:15" ht="16.5">
      <c r="A31" s="15">
        <f t="shared" si="0"/>
        <v>1</v>
      </c>
      <c r="B31" s="11"/>
      <c r="C31" s="15"/>
      <c r="D31" s="30"/>
      <c r="E31" s="7"/>
      <c r="F31" s="19"/>
      <c r="G31" s="14"/>
      <c r="H31" s="14"/>
      <c r="I31" s="14"/>
      <c r="J31" s="14"/>
      <c r="K31" s="14"/>
      <c r="L31" s="14"/>
      <c r="M31" s="7">
        <f t="shared" si="1"/>
        <v>0</v>
      </c>
      <c r="N31" s="15"/>
      <c r="O31" s="31"/>
    </row>
    <row r="32" spans="1:15" ht="16.5">
      <c r="A32" s="15">
        <f t="shared" si="0"/>
        <v>1</v>
      </c>
      <c r="B32" s="11"/>
      <c r="C32" s="15"/>
      <c r="D32" s="30"/>
      <c r="E32" s="7"/>
      <c r="F32" s="19"/>
      <c r="G32" s="14"/>
      <c r="H32" s="14"/>
      <c r="I32" s="14"/>
      <c r="J32" s="14"/>
      <c r="K32" s="14"/>
      <c r="L32" s="14"/>
      <c r="M32" s="7">
        <f t="shared" si="1"/>
        <v>0</v>
      </c>
      <c r="N32" s="15"/>
      <c r="O32" s="31"/>
    </row>
    <row r="33" spans="1:15" ht="16.5">
      <c r="A33" s="15">
        <f t="shared" si="0"/>
        <v>1</v>
      </c>
      <c r="B33" s="11"/>
      <c r="C33" s="15"/>
      <c r="D33" s="30"/>
      <c r="E33" s="7"/>
      <c r="F33" s="19"/>
      <c r="G33" s="14"/>
      <c r="H33" s="14"/>
      <c r="I33" s="14"/>
      <c r="J33" s="14"/>
      <c r="K33" s="14"/>
      <c r="L33" s="14"/>
      <c r="M33" s="7">
        <f t="shared" si="1"/>
        <v>0</v>
      </c>
      <c r="N33" s="15"/>
      <c r="O33" s="31"/>
    </row>
    <row r="34" spans="1:15" ht="16.5">
      <c r="A34" s="15">
        <f aca="true" t="shared" si="2" ref="A34:A65">RANK(M34,M$1:M$65536)</f>
        <v>1</v>
      </c>
      <c r="B34" s="11"/>
      <c r="C34" s="15"/>
      <c r="D34" s="30"/>
      <c r="E34" s="7"/>
      <c r="F34" s="19"/>
      <c r="G34" s="14"/>
      <c r="H34" s="14"/>
      <c r="I34" s="14"/>
      <c r="J34" s="14"/>
      <c r="K34" s="14"/>
      <c r="L34" s="14"/>
      <c r="M34" s="7">
        <f aca="true" t="shared" si="3" ref="M34:M65">SUM(G34:L34)</f>
        <v>0</v>
      </c>
      <c r="N34" s="15"/>
      <c r="O34" s="31"/>
    </row>
    <row r="35" spans="1:15" ht="16.5">
      <c r="A35" s="15">
        <f t="shared" si="2"/>
        <v>1</v>
      </c>
      <c r="B35" s="11"/>
      <c r="C35" s="15"/>
      <c r="D35" s="30"/>
      <c r="E35" s="7"/>
      <c r="F35" s="19"/>
      <c r="G35" s="14"/>
      <c r="H35" s="14"/>
      <c r="I35" s="14"/>
      <c r="J35" s="14"/>
      <c r="K35" s="14"/>
      <c r="L35" s="14"/>
      <c r="M35" s="7">
        <f t="shared" si="3"/>
        <v>0</v>
      </c>
      <c r="N35" s="15"/>
      <c r="O35" s="31"/>
    </row>
    <row r="36" spans="1:15" ht="16.5">
      <c r="A36" s="15">
        <f t="shared" si="2"/>
        <v>1</v>
      </c>
      <c r="B36" s="11"/>
      <c r="C36" s="15"/>
      <c r="D36" s="30"/>
      <c r="E36" s="7"/>
      <c r="F36" s="19"/>
      <c r="G36" s="14"/>
      <c r="H36" s="14"/>
      <c r="I36" s="14"/>
      <c r="J36" s="14"/>
      <c r="K36" s="14"/>
      <c r="L36" s="14"/>
      <c r="M36" s="7">
        <f t="shared" si="3"/>
        <v>0</v>
      </c>
      <c r="N36" s="15"/>
      <c r="O36" s="31"/>
    </row>
    <row r="37" spans="1:15" ht="16.5">
      <c r="A37" s="15">
        <f t="shared" si="2"/>
        <v>1</v>
      </c>
      <c r="B37" s="11"/>
      <c r="C37" s="15"/>
      <c r="D37" s="30"/>
      <c r="E37" s="7"/>
      <c r="F37" s="19"/>
      <c r="G37" s="14"/>
      <c r="H37" s="14"/>
      <c r="I37" s="14"/>
      <c r="J37" s="14"/>
      <c r="K37" s="14"/>
      <c r="L37" s="14"/>
      <c r="M37" s="7">
        <f t="shared" si="3"/>
        <v>0</v>
      </c>
      <c r="N37" s="15"/>
      <c r="O37" s="31"/>
    </row>
    <row r="38" spans="1:15" ht="16.5">
      <c r="A38" s="15">
        <f t="shared" si="2"/>
        <v>1</v>
      </c>
      <c r="B38" s="11"/>
      <c r="C38" s="15"/>
      <c r="D38" s="30"/>
      <c r="E38" s="7"/>
      <c r="F38" s="19"/>
      <c r="G38" s="14"/>
      <c r="H38" s="14"/>
      <c r="I38" s="14"/>
      <c r="J38" s="14"/>
      <c r="K38" s="14"/>
      <c r="L38" s="14"/>
      <c r="M38" s="7">
        <f t="shared" si="3"/>
        <v>0</v>
      </c>
      <c r="N38" s="15"/>
      <c r="O38" s="31"/>
    </row>
    <row r="39" spans="1:15" ht="16.5">
      <c r="A39" s="15">
        <f t="shared" si="2"/>
        <v>1</v>
      </c>
      <c r="B39" s="11"/>
      <c r="C39" s="15"/>
      <c r="D39" s="30"/>
      <c r="E39" s="7"/>
      <c r="F39" s="19"/>
      <c r="G39" s="14"/>
      <c r="H39" s="14"/>
      <c r="I39" s="14"/>
      <c r="J39" s="14"/>
      <c r="K39" s="14"/>
      <c r="L39" s="14"/>
      <c r="M39" s="7">
        <f t="shared" si="3"/>
        <v>0</v>
      </c>
      <c r="N39" s="15"/>
      <c r="O39" s="31"/>
    </row>
    <row r="40" spans="1:15" ht="16.5">
      <c r="A40" s="15">
        <f t="shared" si="2"/>
        <v>1</v>
      </c>
      <c r="B40" s="11"/>
      <c r="C40" s="15"/>
      <c r="D40" s="30"/>
      <c r="E40" s="7"/>
      <c r="F40" s="19"/>
      <c r="G40" s="14"/>
      <c r="H40" s="14"/>
      <c r="I40" s="14"/>
      <c r="J40" s="14"/>
      <c r="K40" s="14"/>
      <c r="L40" s="14"/>
      <c r="M40" s="7">
        <f t="shared" si="3"/>
        <v>0</v>
      </c>
      <c r="N40" s="15"/>
      <c r="O40" s="31"/>
    </row>
    <row r="41" spans="1:15" ht="16.5">
      <c r="A41" s="15">
        <f t="shared" si="2"/>
        <v>1</v>
      </c>
      <c r="B41" s="11"/>
      <c r="C41" s="15"/>
      <c r="D41" s="30"/>
      <c r="E41" s="7"/>
      <c r="F41" s="19"/>
      <c r="G41" s="14"/>
      <c r="H41" s="14"/>
      <c r="I41" s="14"/>
      <c r="J41" s="14"/>
      <c r="K41" s="14"/>
      <c r="L41" s="14"/>
      <c r="M41" s="7">
        <f t="shared" si="3"/>
        <v>0</v>
      </c>
      <c r="N41" s="15"/>
      <c r="O41" s="31"/>
    </row>
    <row r="42" spans="1:15" ht="16.5">
      <c r="A42" s="15">
        <f t="shared" si="2"/>
        <v>1</v>
      </c>
      <c r="B42" s="11"/>
      <c r="C42" s="15"/>
      <c r="D42" s="30"/>
      <c r="E42" s="7"/>
      <c r="F42" s="19"/>
      <c r="G42" s="14"/>
      <c r="H42" s="14"/>
      <c r="I42" s="14"/>
      <c r="J42" s="14"/>
      <c r="K42" s="14"/>
      <c r="L42" s="14"/>
      <c r="M42" s="7">
        <f t="shared" si="3"/>
        <v>0</v>
      </c>
      <c r="N42" s="15"/>
      <c r="O42" s="31"/>
    </row>
    <row r="43" spans="1:15" ht="16.5">
      <c r="A43" s="15">
        <f t="shared" si="2"/>
        <v>1</v>
      </c>
      <c r="B43" s="11"/>
      <c r="C43" s="15"/>
      <c r="D43" s="30"/>
      <c r="E43" s="7"/>
      <c r="F43" s="19"/>
      <c r="G43" s="14"/>
      <c r="H43" s="14"/>
      <c r="I43" s="14"/>
      <c r="J43" s="14"/>
      <c r="K43" s="14"/>
      <c r="L43" s="14"/>
      <c r="M43" s="7">
        <f t="shared" si="3"/>
        <v>0</v>
      </c>
      <c r="N43" s="15"/>
      <c r="O43" s="31"/>
    </row>
    <row r="44" spans="1:15" ht="16.5">
      <c r="A44" s="15">
        <f t="shared" si="2"/>
        <v>1</v>
      </c>
      <c r="B44" s="11"/>
      <c r="C44" s="15"/>
      <c r="D44" s="30"/>
      <c r="E44" s="7"/>
      <c r="F44" s="19"/>
      <c r="G44" s="14"/>
      <c r="H44" s="14"/>
      <c r="I44" s="14"/>
      <c r="J44" s="14"/>
      <c r="K44" s="14"/>
      <c r="L44" s="14"/>
      <c r="M44" s="7">
        <f t="shared" si="3"/>
        <v>0</v>
      </c>
      <c r="N44" s="15"/>
      <c r="O44" s="31"/>
    </row>
    <row r="45" spans="1:15" ht="16.5">
      <c r="A45" s="15">
        <f t="shared" si="2"/>
        <v>1</v>
      </c>
      <c r="B45" s="11"/>
      <c r="C45" s="15"/>
      <c r="D45" s="30"/>
      <c r="E45" s="7"/>
      <c r="F45" s="19"/>
      <c r="G45" s="14"/>
      <c r="H45" s="14"/>
      <c r="I45" s="14"/>
      <c r="J45" s="14"/>
      <c r="K45" s="14"/>
      <c r="L45" s="14"/>
      <c r="M45" s="7">
        <f t="shared" si="3"/>
        <v>0</v>
      </c>
      <c r="N45" s="15"/>
      <c r="O45" s="31"/>
    </row>
    <row r="46" spans="1:15" ht="16.5">
      <c r="A46" s="15">
        <f t="shared" si="2"/>
        <v>1</v>
      </c>
      <c r="B46" s="11"/>
      <c r="C46" s="15"/>
      <c r="D46" s="30"/>
      <c r="E46" s="7"/>
      <c r="F46" s="19"/>
      <c r="G46" s="14"/>
      <c r="H46" s="14"/>
      <c r="I46" s="14"/>
      <c r="J46" s="14"/>
      <c r="K46" s="14"/>
      <c r="L46" s="14"/>
      <c r="M46" s="7">
        <f t="shared" si="3"/>
        <v>0</v>
      </c>
      <c r="N46" s="15"/>
      <c r="O46" s="31"/>
    </row>
    <row r="47" spans="1:15" ht="16.5">
      <c r="A47" s="15">
        <f t="shared" si="2"/>
        <v>1</v>
      </c>
      <c r="B47" s="11"/>
      <c r="C47" s="15"/>
      <c r="D47" s="30"/>
      <c r="E47" s="7"/>
      <c r="F47" s="19"/>
      <c r="G47" s="14"/>
      <c r="H47" s="14"/>
      <c r="I47" s="14"/>
      <c r="J47" s="14"/>
      <c r="K47" s="14"/>
      <c r="L47" s="14"/>
      <c r="M47" s="7">
        <f t="shared" si="3"/>
        <v>0</v>
      </c>
      <c r="N47" s="15"/>
      <c r="O47" s="31"/>
    </row>
    <row r="48" spans="1:15" ht="16.5">
      <c r="A48" s="15">
        <f t="shared" si="2"/>
        <v>1</v>
      </c>
      <c r="B48" s="11"/>
      <c r="C48" s="15"/>
      <c r="D48" s="30"/>
      <c r="E48" s="7"/>
      <c r="F48" s="19"/>
      <c r="G48" s="14"/>
      <c r="H48" s="14"/>
      <c r="I48" s="14"/>
      <c r="J48" s="14"/>
      <c r="K48" s="14"/>
      <c r="L48" s="14"/>
      <c r="M48" s="7">
        <f t="shared" si="3"/>
        <v>0</v>
      </c>
      <c r="N48" s="15"/>
      <c r="O48" s="31"/>
    </row>
    <row r="49" spans="1:15" ht="16.5">
      <c r="A49" s="15">
        <f t="shared" si="2"/>
        <v>1</v>
      </c>
      <c r="B49" s="11"/>
      <c r="C49" s="15"/>
      <c r="D49" s="30"/>
      <c r="E49" s="7"/>
      <c r="F49" s="19"/>
      <c r="G49" s="14"/>
      <c r="H49" s="14"/>
      <c r="I49" s="14"/>
      <c r="J49" s="14"/>
      <c r="K49" s="14"/>
      <c r="L49" s="14"/>
      <c r="M49" s="7">
        <f t="shared" si="3"/>
        <v>0</v>
      </c>
      <c r="N49" s="15"/>
      <c r="O49" s="31"/>
    </row>
    <row r="50" spans="1:15" ht="16.5">
      <c r="A50" s="15">
        <f t="shared" si="2"/>
        <v>1</v>
      </c>
      <c r="B50" s="11"/>
      <c r="C50" s="15"/>
      <c r="D50" s="30"/>
      <c r="E50" s="7"/>
      <c r="F50" s="19"/>
      <c r="G50" s="14"/>
      <c r="H50" s="14"/>
      <c r="I50" s="14"/>
      <c r="J50" s="14"/>
      <c r="K50" s="14"/>
      <c r="L50" s="14"/>
      <c r="M50" s="7">
        <f t="shared" si="3"/>
        <v>0</v>
      </c>
      <c r="N50" s="15"/>
      <c r="O50" s="31"/>
    </row>
    <row r="51" spans="1:15" ht="16.5">
      <c r="A51" s="15">
        <f t="shared" si="2"/>
        <v>1</v>
      </c>
      <c r="B51" s="11"/>
      <c r="C51" s="15"/>
      <c r="D51" s="30"/>
      <c r="E51" s="7"/>
      <c r="F51" s="19"/>
      <c r="G51" s="14"/>
      <c r="H51" s="14"/>
      <c r="I51" s="14"/>
      <c r="J51" s="14"/>
      <c r="K51" s="14"/>
      <c r="L51" s="14"/>
      <c r="M51" s="7">
        <f t="shared" si="3"/>
        <v>0</v>
      </c>
      <c r="N51" s="15"/>
      <c r="O51" s="31"/>
    </row>
    <row r="52" spans="1:15" ht="16.5">
      <c r="A52" s="15">
        <f t="shared" si="2"/>
        <v>1</v>
      </c>
      <c r="B52" s="11"/>
      <c r="C52" s="15"/>
      <c r="D52" s="30"/>
      <c r="E52" s="7"/>
      <c r="F52" s="19"/>
      <c r="G52" s="14"/>
      <c r="H52" s="14"/>
      <c r="I52" s="14"/>
      <c r="J52" s="14"/>
      <c r="K52" s="14"/>
      <c r="L52" s="14"/>
      <c r="M52" s="7">
        <f t="shared" si="3"/>
        <v>0</v>
      </c>
      <c r="N52" s="15"/>
      <c r="O52" s="31"/>
    </row>
    <row r="53" spans="1:15" ht="16.5">
      <c r="A53" s="15">
        <f t="shared" si="2"/>
        <v>1</v>
      </c>
      <c r="B53" s="11"/>
      <c r="C53" s="15"/>
      <c r="D53" s="30"/>
      <c r="E53" s="7"/>
      <c r="F53" s="19"/>
      <c r="G53" s="14"/>
      <c r="H53" s="14"/>
      <c r="I53" s="14"/>
      <c r="J53" s="14"/>
      <c r="K53" s="14"/>
      <c r="L53" s="14"/>
      <c r="M53" s="7">
        <f t="shared" si="3"/>
        <v>0</v>
      </c>
      <c r="N53" s="15"/>
      <c r="O53" s="31"/>
    </row>
    <row r="54" spans="1:15" ht="16.5">
      <c r="A54" s="15">
        <f t="shared" si="2"/>
        <v>1</v>
      </c>
      <c r="B54" s="11"/>
      <c r="C54" s="15"/>
      <c r="D54" s="30"/>
      <c r="E54" s="7"/>
      <c r="F54" s="19"/>
      <c r="G54" s="14"/>
      <c r="H54" s="14"/>
      <c r="I54" s="14"/>
      <c r="J54" s="14"/>
      <c r="K54" s="14"/>
      <c r="L54" s="14"/>
      <c r="M54" s="7">
        <f t="shared" si="3"/>
        <v>0</v>
      </c>
      <c r="N54" s="15"/>
      <c r="O54" s="31"/>
    </row>
    <row r="55" spans="1:15" ht="16.5">
      <c r="A55" s="15">
        <f t="shared" si="2"/>
        <v>1</v>
      </c>
      <c r="B55" s="11"/>
      <c r="C55" s="15"/>
      <c r="D55" s="30"/>
      <c r="E55" s="7"/>
      <c r="F55" s="19"/>
      <c r="G55" s="14"/>
      <c r="H55" s="14"/>
      <c r="I55" s="14"/>
      <c r="J55" s="14"/>
      <c r="K55" s="14"/>
      <c r="L55" s="14"/>
      <c r="M55" s="7">
        <f t="shared" si="3"/>
        <v>0</v>
      </c>
      <c r="N55" s="15"/>
      <c r="O55" s="31"/>
    </row>
    <row r="56" spans="1:15" ht="16.5">
      <c r="A56" s="15">
        <f t="shared" si="2"/>
        <v>1</v>
      </c>
      <c r="B56" s="11"/>
      <c r="C56" s="15"/>
      <c r="D56" s="30"/>
      <c r="E56" s="7"/>
      <c r="F56" s="19"/>
      <c r="G56" s="14"/>
      <c r="H56" s="14"/>
      <c r="I56" s="14"/>
      <c r="J56" s="14"/>
      <c r="K56" s="14"/>
      <c r="L56" s="14"/>
      <c r="M56" s="7">
        <f t="shared" si="3"/>
        <v>0</v>
      </c>
      <c r="N56" s="15"/>
      <c r="O56" s="31"/>
    </row>
    <row r="57" spans="1:15" ht="16.5">
      <c r="A57" s="15">
        <f t="shared" si="2"/>
        <v>1</v>
      </c>
      <c r="B57" s="11"/>
      <c r="C57" s="15"/>
      <c r="D57" s="30"/>
      <c r="E57" s="7"/>
      <c r="F57" s="19"/>
      <c r="G57" s="14"/>
      <c r="H57" s="14"/>
      <c r="I57" s="14"/>
      <c r="J57" s="14"/>
      <c r="K57" s="14"/>
      <c r="L57" s="14"/>
      <c r="M57" s="7">
        <f t="shared" si="3"/>
        <v>0</v>
      </c>
      <c r="N57" s="15"/>
      <c r="O57" s="31"/>
    </row>
    <row r="58" spans="1:15" ht="16.5">
      <c r="A58" s="15">
        <f t="shared" si="2"/>
        <v>1</v>
      </c>
      <c r="B58" s="11"/>
      <c r="C58" s="15"/>
      <c r="D58" s="30"/>
      <c r="E58" s="7"/>
      <c r="F58" s="19"/>
      <c r="G58" s="14"/>
      <c r="H58" s="14"/>
      <c r="I58" s="14"/>
      <c r="J58" s="14"/>
      <c r="K58" s="14"/>
      <c r="L58" s="14"/>
      <c r="M58" s="7">
        <f t="shared" si="3"/>
        <v>0</v>
      </c>
      <c r="N58" s="15"/>
      <c r="O58" s="31"/>
    </row>
    <row r="59" spans="1:15" ht="16.5">
      <c r="A59" s="15">
        <f t="shared" si="2"/>
        <v>1</v>
      </c>
      <c r="B59" s="11"/>
      <c r="C59" s="15"/>
      <c r="D59" s="30"/>
      <c r="E59" s="7"/>
      <c r="F59" s="19"/>
      <c r="G59" s="14"/>
      <c r="H59" s="14"/>
      <c r="I59" s="14"/>
      <c r="J59" s="14"/>
      <c r="K59" s="14"/>
      <c r="L59" s="14"/>
      <c r="M59" s="7">
        <f t="shared" si="3"/>
        <v>0</v>
      </c>
      <c r="N59" s="15"/>
      <c r="O59" s="31"/>
    </row>
    <row r="60" spans="1:15" ht="16.5">
      <c r="A60" s="15">
        <f t="shared" si="2"/>
        <v>1</v>
      </c>
      <c r="B60" s="11"/>
      <c r="C60" s="15"/>
      <c r="D60" s="30"/>
      <c r="E60" s="7"/>
      <c r="F60" s="19"/>
      <c r="G60" s="14"/>
      <c r="H60" s="14"/>
      <c r="I60" s="14"/>
      <c r="J60" s="14"/>
      <c r="K60" s="14"/>
      <c r="L60" s="14"/>
      <c r="M60" s="7">
        <f t="shared" si="3"/>
        <v>0</v>
      </c>
      <c r="N60" s="15"/>
      <c r="O60" s="31"/>
    </row>
    <row r="61" spans="1:15" ht="16.5">
      <c r="A61" s="15">
        <f t="shared" si="2"/>
        <v>1</v>
      </c>
      <c r="B61" s="11"/>
      <c r="C61" s="15"/>
      <c r="D61" s="30"/>
      <c r="E61" s="7"/>
      <c r="F61" s="19"/>
      <c r="G61" s="14"/>
      <c r="H61" s="14"/>
      <c r="I61" s="14"/>
      <c r="J61" s="14"/>
      <c r="K61" s="14"/>
      <c r="L61" s="14"/>
      <c r="M61" s="7">
        <f t="shared" si="3"/>
        <v>0</v>
      </c>
      <c r="N61" s="15"/>
      <c r="O61" s="31"/>
    </row>
    <row r="62" spans="1:15" ht="16.5">
      <c r="A62" s="15">
        <f t="shared" si="2"/>
        <v>1</v>
      </c>
      <c r="B62" s="11"/>
      <c r="C62" s="15"/>
      <c r="D62" s="30"/>
      <c r="E62" s="7"/>
      <c r="F62" s="19"/>
      <c r="G62" s="14"/>
      <c r="H62" s="14"/>
      <c r="I62" s="14"/>
      <c r="J62" s="14"/>
      <c r="K62" s="14"/>
      <c r="L62" s="14"/>
      <c r="M62" s="7">
        <f t="shared" si="3"/>
        <v>0</v>
      </c>
      <c r="N62" s="15"/>
      <c r="O62" s="31"/>
    </row>
    <row r="63" spans="1:15" ht="16.5">
      <c r="A63" s="15">
        <f t="shared" si="2"/>
        <v>1</v>
      </c>
      <c r="B63" s="11"/>
      <c r="C63" s="15"/>
      <c r="D63" s="30"/>
      <c r="E63" s="7"/>
      <c r="F63" s="19"/>
      <c r="G63" s="14"/>
      <c r="H63" s="14"/>
      <c r="I63" s="14"/>
      <c r="J63" s="14"/>
      <c r="K63" s="14"/>
      <c r="L63" s="14"/>
      <c r="M63" s="7">
        <f t="shared" si="3"/>
        <v>0</v>
      </c>
      <c r="N63" s="15"/>
      <c r="O63" s="31"/>
    </row>
    <row r="64" spans="1:15" ht="16.5">
      <c r="A64" s="15">
        <f t="shared" si="2"/>
        <v>1</v>
      </c>
      <c r="B64" s="11"/>
      <c r="C64" s="15"/>
      <c r="D64" s="30"/>
      <c r="E64" s="7"/>
      <c r="F64" s="19"/>
      <c r="G64" s="14"/>
      <c r="H64" s="14"/>
      <c r="I64" s="14"/>
      <c r="J64" s="14"/>
      <c r="K64" s="14"/>
      <c r="L64" s="14"/>
      <c r="M64" s="7">
        <f t="shared" si="3"/>
        <v>0</v>
      </c>
      <c r="N64" s="15"/>
      <c r="O64" s="31"/>
    </row>
    <row r="65" spans="1:15" ht="16.5">
      <c r="A65" s="15">
        <f t="shared" si="2"/>
        <v>1</v>
      </c>
      <c r="B65" s="11"/>
      <c r="C65" s="15"/>
      <c r="D65" s="30"/>
      <c r="E65" s="7"/>
      <c r="F65" s="19"/>
      <c r="G65" s="14"/>
      <c r="H65" s="14"/>
      <c r="I65" s="14"/>
      <c r="J65" s="14"/>
      <c r="K65" s="14"/>
      <c r="L65" s="14"/>
      <c r="M65" s="7">
        <f t="shared" si="3"/>
        <v>0</v>
      </c>
      <c r="N65" s="15"/>
      <c r="O65" s="31"/>
    </row>
    <row r="66" spans="1:15" ht="16.5">
      <c r="A66" s="15">
        <f aca="true" t="shared" si="4" ref="A66:A97">RANK(M66,M$1:M$65536)</f>
        <v>1</v>
      </c>
      <c r="B66" s="11"/>
      <c r="C66" s="15"/>
      <c r="D66" s="30"/>
      <c r="E66" s="7"/>
      <c r="F66" s="19"/>
      <c r="G66" s="14"/>
      <c r="H66" s="14"/>
      <c r="I66" s="14"/>
      <c r="J66" s="14"/>
      <c r="K66" s="14"/>
      <c r="L66" s="14"/>
      <c r="M66" s="7">
        <f aca="true" t="shared" si="5" ref="M66:M97">SUM(G66:L66)</f>
        <v>0</v>
      </c>
      <c r="N66" s="15"/>
      <c r="O66" s="31"/>
    </row>
    <row r="67" spans="1:15" ht="16.5">
      <c r="A67" s="15">
        <f t="shared" si="4"/>
        <v>1</v>
      </c>
      <c r="B67" s="11"/>
      <c r="C67" s="15"/>
      <c r="D67" s="30"/>
      <c r="E67" s="7"/>
      <c r="F67" s="19"/>
      <c r="G67" s="14"/>
      <c r="H67" s="14"/>
      <c r="I67" s="14"/>
      <c r="J67" s="14"/>
      <c r="K67" s="14"/>
      <c r="L67" s="14"/>
      <c r="M67" s="7">
        <f t="shared" si="5"/>
        <v>0</v>
      </c>
      <c r="N67" s="15"/>
      <c r="O67" s="31"/>
    </row>
    <row r="68" spans="1:15" ht="16.5">
      <c r="A68" s="15">
        <f t="shared" si="4"/>
        <v>1</v>
      </c>
      <c r="B68" s="11"/>
      <c r="C68" s="15"/>
      <c r="D68" s="30"/>
      <c r="E68" s="7"/>
      <c r="F68" s="19"/>
      <c r="G68" s="14"/>
      <c r="H68" s="14"/>
      <c r="I68" s="14"/>
      <c r="J68" s="14"/>
      <c r="K68" s="14"/>
      <c r="L68" s="14"/>
      <c r="M68" s="7">
        <f t="shared" si="5"/>
        <v>0</v>
      </c>
      <c r="N68" s="15"/>
      <c r="O68" s="31"/>
    </row>
    <row r="69" spans="1:15" ht="16.5">
      <c r="A69" s="15">
        <f t="shared" si="4"/>
        <v>1</v>
      </c>
      <c r="B69" s="11"/>
      <c r="C69" s="15"/>
      <c r="D69" s="30"/>
      <c r="E69" s="7"/>
      <c r="F69" s="19"/>
      <c r="G69" s="14"/>
      <c r="H69" s="14"/>
      <c r="I69" s="14"/>
      <c r="J69" s="14"/>
      <c r="K69" s="14"/>
      <c r="L69" s="14"/>
      <c r="M69" s="7">
        <f t="shared" si="5"/>
        <v>0</v>
      </c>
      <c r="N69" s="15"/>
      <c r="O69" s="31"/>
    </row>
    <row r="70" spans="1:15" ht="16.5">
      <c r="A70" s="15">
        <f t="shared" si="4"/>
        <v>1</v>
      </c>
      <c r="B70" s="11"/>
      <c r="C70" s="15"/>
      <c r="D70" s="30"/>
      <c r="E70" s="7"/>
      <c r="F70" s="19"/>
      <c r="G70" s="14"/>
      <c r="H70" s="14"/>
      <c r="I70" s="14"/>
      <c r="J70" s="14"/>
      <c r="K70" s="14"/>
      <c r="L70" s="14"/>
      <c r="M70" s="7">
        <f t="shared" si="5"/>
        <v>0</v>
      </c>
      <c r="N70" s="15"/>
      <c r="O70" s="31"/>
    </row>
    <row r="71" spans="1:15" ht="16.5">
      <c r="A71" s="15">
        <f t="shared" si="4"/>
        <v>1</v>
      </c>
      <c r="B71" s="11"/>
      <c r="C71" s="15"/>
      <c r="D71" s="30"/>
      <c r="E71" s="7"/>
      <c r="F71" s="19"/>
      <c r="G71" s="14"/>
      <c r="H71" s="14"/>
      <c r="I71" s="14"/>
      <c r="J71" s="14"/>
      <c r="K71" s="14"/>
      <c r="L71" s="14"/>
      <c r="M71" s="7">
        <f t="shared" si="5"/>
        <v>0</v>
      </c>
      <c r="N71" s="15"/>
      <c r="O71" s="31"/>
    </row>
    <row r="72" spans="1:15" ht="16.5">
      <c r="A72" s="15">
        <f t="shared" si="4"/>
        <v>1</v>
      </c>
      <c r="B72" s="11"/>
      <c r="C72" s="15"/>
      <c r="D72" s="30"/>
      <c r="E72" s="7"/>
      <c r="F72" s="19"/>
      <c r="G72" s="14"/>
      <c r="H72" s="14"/>
      <c r="I72" s="14"/>
      <c r="J72" s="14"/>
      <c r="K72" s="14"/>
      <c r="L72" s="14"/>
      <c r="M72" s="7">
        <f t="shared" si="5"/>
        <v>0</v>
      </c>
      <c r="N72" s="15"/>
      <c r="O72" s="31"/>
    </row>
    <row r="73" spans="1:15" ht="16.5">
      <c r="A73" s="15">
        <f t="shared" si="4"/>
        <v>1</v>
      </c>
      <c r="B73" s="11"/>
      <c r="C73" s="15"/>
      <c r="D73" s="30"/>
      <c r="E73" s="7"/>
      <c r="F73" s="19"/>
      <c r="G73" s="14"/>
      <c r="H73" s="14"/>
      <c r="I73" s="14"/>
      <c r="J73" s="14"/>
      <c r="K73" s="14"/>
      <c r="L73" s="14"/>
      <c r="M73" s="7">
        <f t="shared" si="5"/>
        <v>0</v>
      </c>
      <c r="N73" s="15"/>
      <c r="O73" s="31"/>
    </row>
    <row r="74" spans="1:15" ht="16.5">
      <c r="A74" s="15">
        <f t="shared" si="4"/>
        <v>1</v>
      </c>
      <c r="B74" s="11"/>
      <c r="C74" s="15"/>
      <c r="D74" s="30"/>
      <c r="E74" s="7"/>
      <c r="F74" s="19"/>
      <c r="G74" s="14"/>
      <c r="H74" s="14"/>
      <c r="I74" s="14"/>
      <c r="J74" s="14"/>
      <c r="K74" s="14"/>
      <c r="L74" s="14"/>
      <c r="M74" s="7">
        <f t="shared" si="5"/>
        <v>0</v>
      </c>
      <c r="N74" s="15"/>
      <c r="O74" s="31"/>
    </row>
    <row r="75" spans="1:15" ht="16.5">
      <c r="A75" s="15">
        <f t="shared" si="4"/>
        <v>1</v>
      </c>
      <c r="B75" s="11"/>
      <c r="C75" s="15"/>
      <c r="D75" s="30"/>
      <c r="E75" s="7"/>
      <c r="F75" s="19"/>
      <c r="G75" s="14"/>
      <c r="H75" s="14"/>
      <c r="I75" s="14"/>
      <c r="J75" s="14"/>
      <c r="K75" s="14"/>
      <c r="L75" s="14"/>
      <c r="M75" s="7">
        <f t="shared" si="5"/>
        <v>0</v>
      </c>
      <c r="N75" s="15"/>
      <c r="O75" s="31"/>
    </row>
    <row r="76" spans="1:15" ht="16.5">
      <c r="A76" s="15">
        <f t="shared" si="4"/>
        <v>1</v>
      </c>
      <c r="B76" s="11"/>
      <c r="C76" s="15"/>
      <c r="D76" s="30"/>
      <c r="E76" s="7"/>
      <c r="F76" s="19"/>
      <c r="G76" s="14"/>
      <c r="H76" s="14"/>
      <c r="I76" s="14"/>
      <c r="J76" s="14"/>
      <c r="K76" s="14"/>
      <c r="L76" s="14"/>
      <c r="M76" s="7">
        <f t="shared" si="5"/>
        <v>0</v>
      </c>
      <c r="N76" s="15"/>
      <c r="O76" s="31"/>
    </row>
    <row r="77" spans="1:15" ht="16.5">
      <c r="A77" s="15">
        <f t="shared" si="4"/>
        <v>1</v>
      </c>
      <c r="B77" s="11"/>
      <c r="C77" s="15"/>
      <c r="D77" s="30"/>
      <c r="E77" s="7"/>
      <c r="F77" s="19"/>
      <c r="G77" s="14"/>
      <c r="H77" s="14"/>
      <c r="I77" s="14"/>
      <c r="J77" s="14"/>
      <c r="K77" s="14"/>
      <c r="L77" s="14"/>
      <c r="M77" s="7">
        <f t="shared" si="5"/>
        <v>0</v>
      </c>
      <c r="N77" s="15"/>
      <c r="O77" s="31"/>
    </row>
    <row r="78" spans="1:15" ht="16.5">
      <c r="A78" s="15">
        <f t="shared" si="4"/>
        <v>1</v>
      </c>
      <c r="B78" s="11"/>
      <c r="C78" s="15"/>
      <c r="D78" s="30"/>
      <c r="E78" s="7"/>
      <c r="F78" s="19"/>
      <c r="G78" s="14"/>
      <c r="H78" s="14"/>
      <c r="I78" s="14"/>
      <c r="J78" s="14"/>
      <c r="K78" s="14"/>
      <c r="L78" s="14"/>
      <c r="M78" s="7">
        <f t="shared" si="5"/>
        <v>0</v>
      </c>
      <c r="N78" s="15"/>
      <c r="O78" s="31"/>
    </row>
    <row r="79" spans="1:15" ht="16.5">
      <c r="A79" s="15">
        <f t="shared" si="4"/>
        <v>1</v>
      </c>
      <c r="B79" s="11"/>
      <c r="C79" s="15"/>
      <c r="D79" s="30"/>
      <c r="E79" s="7"/>
      <c r="F79" s="19"/>
      <c r="G79" s="14"/>
      <c r="H79" s="14"/>
      <c r="I79" s="14"/>
      <c r="J79" s="14"/>
      <c r="K79" s="14"/>
      <c r="L79" s="14"/>
      <c r="M79" s="7">
        <f t="shared" si="5"/>
        <v>0</v>
      </c>
      <c r="N79" s="15"/>
      <c r="O79" s="31"/>
    </row>
    <row r="80" spans="1:15" ht="16.5">
      <c r="A80" s="15">
        <f t="shared" si="4"/>
        <v>1</v>
      </c>
      <c r="B80" s="11"/>
      <c r="C80" s="15"/>
      <c r="D80" s="30"/>
      <c r="E80" s="7"/>
      <c r="F80" s="19"/>
      <c r="G80" s="14"/>
      <c r="H80" s="14"/>
      <c r="I80" s="14"/>
      <c r="J80" s="14"/>
      <c r="K80" s="14"/>
      <c r="L80" s="14"/>
      <c r="M80" s="7">
        <f t="shared" si="5"/>
        <v>0</v>
      </c>
      <c r="N80" s="15"/>
      <c r="O80" s="31"/>
    </row>
    <row r="81" spans="1:15" ht="16.5">
      <c r="A81" s="15">
        <f t="shared" si="4"/>
        <v>1</v>
      </c>
      <c r="B81" s="11"/>
      <c r="C81" s="15"/>
      <c r="D81" s="30"/>
      <c r="E81" s="7"/>
      <c r="F81" s="19"/>
      <c r="G81" s="14"/>
      <c r="H81" s="14"/>
      <c r="I81" s="14"/>
      <c r="J81" s="14"/>
      <c r="K81" s="14"/>
      <c r="L81" s="14"/>
      <c r="M81" s="7">
        <f t="shared" si="5"/>
        <v>0</v>
      </c>
      <c r="N81" s="15"/>
      <c r="O81" s="31"/>
    </row>
    <row r="82" spans="1:15" ht="16.5">
      <c r="A82" s="15">
        <f t="shared" si="4"/>
        <v>1</v>
      </c>
      <c r="B82" s="11"/>
      <c r="C82" s="15"/>
      <c r="D82" s="30"/>
      <c r="E82" s="7"/>
      <c r="F82" s="19"/>
      <c r="G82" s="14"/>
      <c r="H82" s="14"/>
      <c r="I82" s="14"/>
      <c r="J82" s="14"/>
      <c r="K82" s="14"/>
      <c r="L82" s="14"/>
      <c r="M82" s="7">
        <f t="shared" si="5"/>
        <v>0</v>
      </c>
      <c r="N82" s="15"/>
      <c r="O82" s="31"/>
    </row>
    <row r="83" spans="1:15" ht="16.5">
      <c r="A83" s="15">
        <f t="shared" si="4"/>
        <v>1</v>
      </c>
      <c r="B83" s="11"/>
      <c r="C83" s="15"/>
      <c r="D83" s="30"/>
      <c r="E83" s="7"/>
      <c r="F83" s="19"/>
      <c r="G83" s="14"/>
      <c r="H83" s="14"/>
      <c r="I83" s="14"/>
      <c r="J83" s="14"/>
      <c r="K83" s="14"/>
      <c r="L83" s="14"/>
      <c r="M83" s="7">
        <f t="shared" si="5"/>
        <v>0</v>
      </c>
      <c r="N83" s="15"/>
      <c r="O83" s="31"/>
    </row>
    <row r="84" spans="1:15" ht="16.5">
      <c r="A84" s="15">
        <f t="shared" si="4"/>
        <v>1</v>
      </c>
      <c r="B84" s="11"/>
      <c r="C84" s="15"/>
      <c r="D84" s="30"/>
      <c r="E84" s="7"/>
      <c r="F84" s="19"/>
      <c r="G84" s="14"/>
      <c r="H84" s="14"/>
      <c r="I84" s="14"/>
      <c r="J84" s="14"/>
      <c r="K84" s="14"/>
      <c r="L84" s="14"/>
      <c r="M84" s="7">
        <f t="shared" si="5"/>
        <v>0</v>
      </c>
      <c r="N84" s="15"/>
      <c r="O84" s="31"/>
    </row>
    <row r="85" spans="1:15" ht="16.5">
      <c r="A85" s="15">
        <f t="shared" si="4"/>
        <v>1</v>
      </c>
      <c r="B85" s="11"/>
      <c r="C85" s="15"/>
      <c r="D85" s="30"/>
      <c r="E85" s="7"/>
      <c r="F85" s="19"/>
      <c r="G85" s="14"/>
      <c r="H85" s="14"/>
      <c r="I85" s="14"/>
      <c r="J85" s="14"/>
      <c r="K85" s="14"/>
      <c r="L85" s="14"/>
      <c r="M85" s="7">
        <f t="shared" si="5"/>
        <v>0</v>
      </c>
      <c r="N85" s="15"/>
      <c r="O85" s="31"/>
    </row>
    <row r="86" spans="1:15" ht="16.5">
      <c r="A86" s="15">
        <f t="shared" si="4"/>
        <v>1</v>
      </c>
      <c r="B86" s="11"/>
      <c r="C86" s="15"/>
      <c r="D86" s="30"/>
      <c r="E86" s="7"/>
      <c r="F86" s="19"/>
      <c r="G86" s="14"/>
      <c r="H86" s="14"/>
      <c r="I86" s="14"/>
      <c r="J86" s="14"/>
      <c r="K86" s="14"/>
      <c r="L86" s="14"/>
      <c r="M86" s="7">
        <f t="shared" si="5"/>
        <v>0</v>
      </c>
      <c r="N86" s="15"/>
      <c r="O86" s="31"/>
    </row>
    <row r="87" spans="1:15" ht="16.5">
      <c r="A87" s="15">
        <f t="shared" si="4"/>
        <v>1</v>
      </c>
      <c r="B87" s="11"/>
      <c r="C87" s="15"/>
      <c r="D87" s="30"/>
      <c r="E87" s="7"/>
      <c r="F87" s="19"/>
      <c r="G87" s="14"/>
      <c r="H87" s="14"/>
      <c r="I87" s="14"/>
      <c r="J87" s="14"/>
      <c r="K87" s="14"/>
      <c r="L87" s="14"/>
      <c r="M87" s="7">
        <f t="shared" si="5"/>
        <v>0</v>
      </c>
      <c r="N87" s="15"/>
      <c r="O87" s="31"/>
    </row>
    <row r="88" spans="1:15" ht="16.5">
      <c r="A88" s="15">
        <f t="shared" si="4"/>
        <v>1</v>
      </c>
      <c r="B88" s="11"/>
      <c r="C88" s="15"/>
      <c r="D88" s="30"/>
      <c r="E88" s="7"/>
      <c r="F88" s="19"/>
      <c r="G88" s="14"/>
      <c r="H88" s="14"/>
      <c r="I88" s="14"/>
      <c r="J88" s="14"/>
      <c r="K88" s="14"/>
      <c r="L88" s="14"/>
      <c r="M88" s="7">
        <f t="shared" si="5"/>
        <v>0</v>
      </c>
      <c r="N88" s="15"/>
      <c r="O88" s="31"/>
    </row>
    <row r="89" spans="1:15" ht="16.5">
      <c r="A89" s="15">
        <f t="shared" si="4"/>
        <v>1</v>
      </c>
      <c r="B89" s="11"/>
      <c r="C89" s="15"/>
      <c r="D89" s="30"/>
      <c r="E89" s="7"/>
      <c r="F89" s="19"/>
      <c r="G89" s="14"/>
      <c r="H89" s="14"/>
      <c r="I89" s="14"/>
      <c r="J89" s="14"/>
      <c r="K89" s="14"/>
      <c r="L89" s="14"/>
      <c r="M89" s="7">
        <f t="shared" si="5"/>
        <v>0</v>
      </c>
      <c r="N89" s="15"/>
      <c r="O89" s="31"/>
    </row>
    <row r="90" spans="1:15" ht="16.5">
      <c r="A90" s="15">
        <f t="shared" si="4"/>
        <v>1</v>
      </c>
      <c r="B90" s="11"/>
      <c r="C90" s="15"/>
      <c r="D90" s="30"/>
      <c r="E90" s="7"/>
      <c r="F90" s="19"/>
      <c r="G90" s="14"/>
      <c r="H90" s="14"/>
      <c r="I90" s="14"/>
      <c r="J90" s="14"/>
      <c r="K90" s="14"/>
      <c r="L90" s="14"/>
      <c r="M90" s="7">
        <f t="shared" si="5"/>
        <v>0</v>
      </c>
      <c r="N90" s="15"/>
      <c r="O90" s="31"/>
    </row>
    <row r="91" spans="1:15" ht="16.5">
      <c r="A91" s="15">
        <f t="shared" si="4"/>
        <v>1</v>
      </c>
      <c r="B91" s="11"/>
      <c r="C91" s="15"/>
      <c r="D91" s="30"/>
      <c r="E91" s="7"/>
      <c r="F91" s="19"/>
      <c r="G91" s="14"/>
      <c r="H91" s="14"/>
      <c r="I91" s="14"/>
      <c r="J91" s="14"/>
      <c r="K91" s="14"/>
      <c r="L91" s="14"/>
      <c r="M91" s="7">
        <f t="shared" si="5"/>
        <v>0</v>
      </c>
      <c r="N91" s="15"/>
      <c r="O91" s="31"/>
    </row>
    <row r="92" spans="1:15" ht="16.5">
      <c r="A92" s="15">
        <f t="shared" si="4"/>
        <v>1</v>
      </c>
      <c r="B92" s="11"/>
      <c r="C92" s="15"/>
      <c r="D92" s="30"/>
      <c r="E92" s="7"/>
      <c r="F92" s="19"/>
      <c r="G92" s="14"/>
      <c r="H92" s="14"/>
      <c r="I92" s="14"/>
      <c r="J92" s="14"/>
      <c r="K92" s="14"/>
      <c r="L92" s="14"/>
      <c r="M92" s="7">
        <f t="shared" si="5"/>
        <v>0</v>
      </c>
      <c r="N92" s="15"/>
      <c r="O92" s="31"/>
    </row>
    <row r="93" spans="1:15" ht="16.5">
      <c r="A93" s="15">
        <f t="shared" si="4"/>
        <v>1</v>
      </c>
      <c r="B93" s="11"/>
      <c r="C93" s="15"/>
      <c r="D93" s="30"/>
      <c r="E93" s="7"/>
      <c r="F93" s="19"/>
      <c r="G93" s="14"/>
      <c r="H93" s="14"/>
      <c r="I93" s="14"/>
      <c r="J93" s="14"/>
      <c r="K93" s="14"/>
      <c r="L93" s="14"/>
      <c r="M93" s="7">
        <f t="shared" si="5"/>
        <v>0</v>
      </c>
      <c r="N93" s="15"/>
      <c r="O93" s="31"/>
    </row>
    <row r="94" spans="1:15" ht="16.5">
      <c r="A94" s="15">
        <f t="shared" si="4"/>
        <v>1</v>
      </c>
      <c r="B94" s="11"/>
      <c r="C94" s="15"/>
      <c r="D94" s="30"/>
      <c r="E94" s="7"/>
      <c r="F94" s="19"/>
      <c r="G94" s="14"/>
      <c r="H94" s="14"/>
      <c r="I94" s="14"/>
      <c r="J94" s="14"/>
      <c r="K94" s="14"/>
      <c r="L94" s="14"/>
      <c r="M94" s="7">
        <f t="shared" si="5"/>
        <v>0</v>
      </c>
      <c r="N94" s="15"/>
      <c r="O94" s="31"/>
    </row>
    <row r="95" spans="1:15" ht="16.5">
      <c r="A95" s="15">
        <f t="shared" si="4"/>
        <v>1</v>
      </c>
      <c r="B95" s="11"/>
      <c r="C95" s="15"/>
      <c r="D95" s="30"/>
      <c r="E95" s="7"/>
      <c r="F95" s="19"/>
      <c r="G95" s="14"/>
      <c r="H95" s="14"/>
      <c r="I95" s="14"/>
      <c r="J95" s="14"/>
      <c r="K95" s="14"/>
      <c r="L95" s="14"/>
      <c r="M95" s="7">
        <f t="shared" si="5"/>
        <v>0</v>
      </c>
      <c r="N95" s="15"/>
      <c r="O95" s="31"/>
    </row>
    <row r="96" spans="1:15" ht="16.5">
      <c r="A96" s="15">
        <f t="shared" si="4"/>
        <v>1</v>
      </c>
      <c r="B96" s="11"/>
      <c r="C96" s="15"/>
      <c r="D96" s="30"/>
      <c r="E96" s="7"/>
      <c r="F96" s="19"/>
      <c r="G96" s="14"/>
      <c r="H96" s="14"/>
      <c r="I96" s="14"/>
      <c r="J96" s="14"/>
      <c r="K96" s="14"/>
      <c r="L96" s="14"/>
      <c r="M96" s="7">
        <f t="shared" si="5"/>
        <v>0</v>
      </c>
      <c r="N96" s="15"/>
      <c r="O96" s="31"/>
    </row>
    <row r="97" spans="1:15" ht="16.5">
      <c r="A97" s="15">
        <f t="shared" si="4"/>
        <v>1</v>
      </c>
      <c r="B97" s="11"/>
      <c r="C97" s="15"/>
      <c r="D97" s="30"/>
      <c r="E97" s="7"/>
      <c r="F97" s="19"/>
      <c r="G97" s="14"/>
      <c r="H97" s="14"/>
      <c r="I97" s="14"/>
      <c r="J97" s="14"/>
      <c r="K97" s="14"/>
      <c r="L97" s="14"/>
      <c r="M97" s="7">
        <f t="shared" si="5"/>
        <v>0</v>
      </c>
      <c r="N97" s="15"/>
      <c r="O97" s="31"/>
    </row>
    <row r="98" spans="1:15" ht="16.5">
      <c r="A98" s="15">
        <f aca="true" t="shared" si="6" ref="A98:A129">RANK(M98,M$1:M$65536)</f>
        <v>1</v>
      </c>
      <c r="B98" s="11"/>
      <c r="C98" s="15"/>
      <c r="D98" s="30"/>
      <c r="E98" s="7"/>
      <c r="F98" s="19"/>
      <c r="G98" s="14"/>
      <c r="H98" s="14"/>
      <c r="I98" s="14"/>
      <c r="J98" s="14"/>
      <c r="K98" s="14"/>
      <c r="L98" s="14"/>
      <c r="M98" s="7">
        <f aca="true" t="shared" si="7" ref="M98:M129">SUM(G98:L98)</f>
        <v>0</v>
      </c>
      <c r="N98" s="15"/>
      <c r="O98" s="31"/>
    </row>
    <row r="99" spans="1:15" ht="16.5">
      <c r="A99" s="15">
        <f t="shared" si="6"/>
        <v>1</v>
      </c>
      <c r="B99" s="11"/>
      <c r="C99" s="15"/>
      <c r="D99" s="30"/>
      <c r="E99" s="7"/>
      <c r="F99" s="19"/>
      <c r="G99" s="14"/>
      <c r="H99" s="14"/>
      <c r="I99" s="14"/>
      <c r="J99" s="14"/>
      <c r="K99" s="14"/>
      <c r="L99" s="14"/>
      <c r="M99" s="7">
        <f t="shared" si="7"/>
        <v>0</v>
      </c>
      <c r="N99" s="15"/>
      <c r="O99" s="31"/>
    </row>
    <row r="100" spans="1:15" ht="16.5">
      <c r="A100" s="15">
        <f t="shared" si="6"/>
        <v>1</v>
      </c>
      <c r="B100" s="11"/>
      <c r="C100" s="15"/>
      <c r="D100" s="30"/>
      <c r="E100" s="7"/>
      <c r="F100" s="19"/>
      <c r="G100" s="14"/>
      <c r="H100" s="14"/>
      <c r="I100" s="14"/>
      <c r="J100" s="14"/>
      <c r="K100" s="14"/>
      <c r="L100" s="14"/>
      <c r="M100" s="7">
        <f t="shared" si="7"/>
        <v>0</v>
      </c>
      <c r="N100" s="15"/>
      <c r="O100" s="31"/>
    </row>
    <row r="101" spans="1:15" ht="16.5">
      <c r="A101" s="15">
        <f t="shared" si="6"/>
        <v>1</v>
      </c>
      <c r="B101" s="11"/>
      <c r="C101" s="15"/>
      <c r="D101" s="30"/>
      <c r="E101" s="7"/>
      <c r="F101" s="19"/>
      <c r="G101" s="14"/>
      <c r="H101" s="14"/>
      <c r="I101" s="14"/>
      <c r="J101" s="14"/>
      <c r="K101" s="14"/>
      <c r="L101" s="14"/>
      <c r="M101" s="7">
        <f t="shared" si="7"/>
        <v>0</v>
      </c>
      <c r="N101" s="15"/>
      <c r="O101" s="31"/>
    </row>
    <row r="102" spans="1:15" ht="16.5">
      <c r="A102" s="15">
        <f t="shared" si="6"/>
        <v>1</v>
      </c>
      <c r="B102" s="11"/>
      <c r="C102" s="15"/>
      <c r="D102" s="30"/>
      <c r="E102" s="7"/>
      <c r="F102" s="19"/>
      <c r="G102" s="14"/>
      <c r="H102" s="14"/>
      <c r="I102" s="14"/>
      <c r="J102" s="14"/>
      <c r="K102" s="14"/>
      <c r="L102" s="14"/>
      <c r="M102" s="7">
        <f t="shared" si="7"/>
        <v>0</v>
      </c>
      <c r="N102" s="15"/>
      <c r="O102" s="31"/>
    </row>
    <row r="103" spans="1:15" ht="16.5">
      <c r="A103" s="15">
        <f t="shared" si="6"/>
        <v>1</v>
      </c>
      <c r="B103" s="11"/>
      <c r="C103" s="15"/>
      <c r="D103" s="30"/>
      <c r="E103" s="7"/>
      <c r="F103" s="19"/>
      <c r="G103" s="14"/>
      <c r="H103" s="14"/>
      <c r="I103" s="14"/>
      <c r="J103" s="14"/>
      <c r="K103" s="14"/>
      <c r="L103" s="14"/>
      <c r="M103" s="7">
        <f t="shared" si="7"/>
        <v>0</v>
      </c>
      <c r="N103" s="15"/>
      <c r="O103" s="31"/>
    </row>
    <row r="104" spans="1:15" ht="16.5">
      <c r="A104" s="15">
        <f t="shared" si="6"/>
        <v>1</v>
      </c>
      <c r="B104" s="11"/>
      <c r="C104" s="15"/>
      <c r="D104" s="30"/>
      <c r="E104" s="7"/>
      <c r="F104" s="19"/>
      <c r="G104" s="14"/>
      <c r="H104" s="14"/>
      <c r="I104" s="14"/>
      <c r="J104" s="14"/>
      <c r="K104" s="14"/>
      <c r="L104" s="14"/>
      <c r="M104" s="7">
        <f t="shared" si="7"/>
        <v>0</v>
      </c>
      <c r="N104" s="15"/>
      <c r="O104" s="31"/>
    </row>
    <row r="105" spans="1:15" ht="16.5">
      <c r="A105" s="15">
        <f t="shared" si="6"/>
        <v>1</v>
      </c>
      <c r="B105" s="11"/>
      <c r="C105" s="15"/>
      <c r="D105" s="30"/>
      <c r="E105" s="7"/>
      <c r="F105" s="19"/>
      <c r="G105" s="14"/>
      <c r="H105" s="14"/>
      <c r="I105" s="14"/>
      <c r="J105" s="14"/>
      <c r="K105" s="14"/>
      <c r="L105" s="14"/>
      <c r="M105" s="7">
        <f t="shared" si="7"/>
        <v>0</v>
      </c>
      <c r="N105" s="15"/>
      <c r="O105" s="31"/>
    </row>
    <row r="106" spans="1:15" ht="16.5">
      <c r="A106" s="15">
        <f t="shared" si="6"/>
        <v>1</v>
      </c>
      <c r="B106" s="11"/>
      <c r="C106" s="15"/>
      <c r="D106" s="30"/>
      <c r="E106" s="7"/>
      <c r="F106" s="19"/>
      <c r="G106" s="14"/>
      <c r="H106" s="14"/>
      <c r="I106" s="14"/>
      <c r="J106" s="14"/>
      <c r="K106" s="14"/>
      <c r="L106" s="14"/>
      <c r="M106" s="7">
        <f t="shared" si="7"/>
        <v>0</v>
      </c>
      <c r="N106" s="15"/>
      <c r="O106" s="31"/>
    </row>
    <row r="107" spans="1:15" ht="16.5">
      <c r="A107" s="15">
        <f t="shared" si="6"/>
        <v>1</v>
      </c>
      <c r="B107" s="11"/>
      <c r="C107" s="15"/>
      <c r="D107" s="30"/>
      <c r="E107" s="7"/>
      <c r="F107" s="19"/>
      <c r="G107" s="14"/>
      <c r="H107" s="14"/>
      <c r="I107" s="14"/>
      <c r="J107" s="14"/>
      <c r="K107" s="14"/>
      <c r="L107" s="14"/>
      <c r="M107" s="7">
        <f t="shared" si="7"/>
        <v>0</v>
      </c>
      <c r="N107" s="15"/>
      <c r="O107" s="31"/>
    </row>
    <row r="108" spans="1:15" ht="16.5">
      <c r="A108" s="15">
        <f t="shared" si="6"/>
        <v>1</v>
      </c>
      <c r="B108" s="11"/>
      <c r="C108" s="15"/>
      <c r="D108" s="30"/>
      <c r="E108" s="7"/>
      <c r="F108" s="19"/>
      <c r="G108" s="14"/>
      <c r="H108" s="14"/>
      <c r="I108" s="14"/>
      <c r="J108" s="14"/>
      <c r="K108" s="14"/>
      <c r="L108" s="14"/>
      <c r="M108" s="7">
        <f t="shared" si="7"/>
        <v>0</v>
      </c>
      <c r="N108" s="15"/>
      <c r="O108" s="31"/>
    </row>
    <row r="109" spans="1:15" ht="16.5">
      <c r="A109" s="15">
        <f t="shared" si="6"/>
        <v>1</v>
      </c>
      <c r="B109" s="11"/>
      <c r="C109" s="15"/>
      <c r="D109" s="30"/>
      <c r="E109" s="7"/>
      <c r="F109" s="19"/>
      <c r="G109" s="14"/>
      <c r="H109" s="14"/>
      <c r="I109" s="14"/>
      <c r="J109" s="14"/>
      <c r="K109" s="14"/>
      <c r="L109" s="14"/>
      <c r="M109" s="7">
        <f t="shared" si="7"/>
        <v>0</v>
      </c>
      <c r="N109" s="15"/>
      <c r="O109" s="31"/>
    </row>
    <row r="110" spans="1:15" ht="16.5">
      <c r="A110" s="15">
        <f t="shared" si="6"/>
        <v>1</v>
      </c>
      <c r="B110" s="11"/>
      <c r="C110" s="15"/>
      <c r="D110" s="30"/>
      <c r="E110" s="7"/>
      <c r="F110" s="19"/>
      <c r="G110" s="14"/>
      <c r="H110" s="14"/>
      <c r="I110" s="14"/>
      <c r="J110" s="14"/>
      <c r="K110" s="14"/>
      <c r="L110" s="14"/>
      <c r="M110" s="7">
        <f t="shared" si="7"/>
        <v>0</v>
      </c>
      <c r="N110" s="15"/>
      <c r="O110" s="31"/>
    </row>
    <row r="111" spans="1:15" ht="16.5">
      <c r="A111" s="15">
        <f t="shared" si="6"/>
        <v>1</v>
      </c>
      <c r="B111" s="11"/>
      <c r="C111" s="15"/>
      <c r="D111" s="30"/>
      <c r="E111" s="7"/>
      <c r="F111" s="19"/>
      <c r="G111" s="14"/>
      <c r="H111" s="14"/>
      <c r="I111" s="14"/>
      <c r="J111" s="14"/>
      <c r="K111" s="14"/>
      <c r="L111" s="14"/>
      <c r="M111" s="7">
        <f t="shared" si="7"/>
        <v>0</v>
      </c>
      <c r="N111" s="15"/>
      <c r="O111" s="31"/>
    </row>
    <row r="112" spans="1:15" ht="16.5">
      <c r="A112" s="15">
        <f t="shared" si="6"/>
        <v>1</v>
      </c>
      <c r="B112" s="11"/>
      <c r="C112" s="15"/>
      <c r="D112" s="30"/>
      <c r="E112" s="7"/>
      <c r="F112" s="19"/>
      <c r="G112" s="14"/>
      <c r="H112" s="14"/>
      <c r="I112" s="14"/>
      <c r="J112" s="14"/>
      <c r="K112" s="14"/>
      <c r="L112" s="14"/>
      <c r="M112" s="7">
        <f t="shared" si="7"/>
        <v>0</v>
      </c>
      <c r="N112" s="15"/>
      <c r="O112" s="31"/>
    </row>
    <row r="113" spans="1:15" ht="16.5">
      <c r="A113" s="15">
        <f t="shared" si="6"/>
        <v>1</v>
      </c>
      <c r="B113" s="11"/>
      <c r="C113" s="15"/>
      <c r="D113" s="30"/>
      <c r="E113" s="7"/>
      <c r="F113" s="19"/>
      <c r="G113" s="14"/>
      <c r="H113" s="14"/>
      <c r="I113" s="14"/>
      <c r="J113" s="14"/>
      <c r="K113" s="14"/>
      <c r="L113" s="14"/>
      <c r="M113" s="7">
        <f t="shared" si="7"/>
        <v>0</v>
      </c>
      <c r="N113" s="15"/>
      <c r="O113" s="31"/>
    </row>
    <row r="114" spans="1:15" ht="16.5">
      <c r="A114" s="15">
        <f t="shared" si="6"/>
        <v>1</v>
      </c>
      <c r="B114" s="11"/>
      <c r="C114" s="15"/>
      <c r="D114" s="30"/>
      <c r="E114" s="7"/>
      <c r="F114" s="19"/>
      <c r="G114" s="14"/>
      <c r="H114" s="14"/>
      <c r="I114" s="14"/>
      <c r="J114" s="14"/>
      <c r="K114" s="14"/>
      <c r="L114" s="14"/>
      <c r="M114" s="7">
        <f t="shared" si="7"/>
        <v>0</v>
      </c>
      <c r="N114" s="15"/>
      <c r="O114" s="31"/>
    </row>
    <row r="115" spans="1:15" ht="16.5">
      <c r="A115" s="15">
        <f t="shared" si="6"/>
        <v>1</v>
      </c>
      <c r="B115" s="11"/>
      <c r="C115" s="15"/>
      <c r="D115" s="30"/>
      <c r="E115" s="7"/>
      <c r="F115" s="19"/>
      <c r="G115" s="14"/>
      <c r="H115" s="14"/>
      <c r="I115" s="14"/>
      <c r="J115" s="14"/>
      <c r="K115" s="14"/>
      <c r="L115" s="14"/>
      <c r="M115" s="7">
        <f t="shared" si="7"/>
        <v>0</v>
      </c>
      <c r="N115" s="15"/>
      <c r="O115" s="31"/>
    </row>
    <row r="116" spans="1:15" ht="16.5">
      <c r="A116" s="15">
        <f t="shared" si="6"/>
        <v>1</v>
      </c>
      <c r="B116" s="11"/>
      <c r="C116" s="15"/>
      <c r="D116" s="30"/>
      <c r="E116" s="7"/>
      <c r="F116" s="19"/>
      <c r="G116" s="14"/>
      <c r="H116" s="14"/>
      <c r="I116" s="14"/>
      <c r="J116" s="14"/>
      <c r="K116" s="14"/>
      <c r="L116" s="14"/>
      <c r="M116" s="7">
        <f t="shared" si="7"/>
        <v>0</v>
      </c>
      <c r="N116" s="15"/>
      <c r="O116" s="31"/>
    </row>
    <row r="117" spans="1:15" ht="16.5">
      <c r="A117" s="15">
        <f t="shared" si="6"/>
        <v>1</v>
      </c>
      <c r="B117" s="11"/>
      <c r="C117" s="15"/>
      <c r="D117" s="30"/>
      <c r="E117" s="7"/>
      <c r="F117" s="19"/>
      <c r="G117" s="14"/>
      <c r="H117" s="14"/>
      <c r="I117" s="14"/>
      <c r="J117" s="14"/>
      <c r="K117" s="14"/>
      <c r="L117" s="14"/>
      <c r="M117" s="7">
        <f t="shared" si="7"/>
        <v>0</v>
      </c>
      <c r="N117" s="15"/>
      <c r="O117" s="31"/>
    </row>
    <row r="118" spans="1:15" ht="16.5">
      <c r="A118" s="15">
        <f t="shared" si="6"/>
        <v>1</v>
      </c>
      <c r="B118" s="11"/>
      <c r="C118" s="15"/>
      <c r="D118" s="30"/>
      <c r="E118" s="7"/>
      <c r="F118" s="19"/>
      <c r="G118" s="14"/>
      <c r="H118" s="14"/>
      <c r="I118" s="14"/>
      <c r="J118" s="14"/>
      <c r="K118" s="14"/>
      <c r="L118" s="14"/>
      <c r="M118" s="7">
        <f t="shared" si="7"/>
        <v>0</v>
      </c>
      <c r="N118" s="15"/>
      <c r="O118" s="31"/>
    </row>
    <row r="119" spans="1:15" ht="16.5">
      <c r="A119" s="15">
        <f t="shared" si="6"/>
        <v>1</v>
      </c>
      <c r="B119" s="11"/>
      <c r="C119" s="15"/>
      <c r="D119" s="30"/>
      <c r="E119" s="7"/>
      <c r="F119" s="19"/>
      <c r="G119" s="14"/>
      <c r="H119" s="14"/>
      <c r="I119" s="14"/>
      <c r="J119" s="14"/>
      <c r="K119" s="14"/>
      <c r="L119" s="14"/>
      <c r="M119" s="7">
        <f t="shared" si="7"/>
        <v>0</v>
      </c>
      <c r="N119" s="15"/>
      <c r="O119" s="31"/>
    </row>
    <row r="120" spans="1:15" ht="16.5">
      <c r="A120" s="15">
        <f t="shared" si="6"/>
        <v>1</v>
      </c>
      <c r="B120" s="11"/>
      <c r="C120" s="15"/>
      <c r="D120" s="30"/>
      <c r="E120" s="7"/>
      <c r="F120" s="19"/>
      <c r="G120" s="14"/>
      <c r="H120" s="14"/>
      <c r="I120" s="14"/>
      <c r="J120" s="14"/>
      <c r="K120" s="14"/>
      <c r="L120" s="14"/>
      <c r="M120" s="7">
        <f t="shared" si="7"/>
        <v>0</v>
      </c>
      <c r="N120" s="15"/>
      <c r="O120" s="31"/>
    </row>
    <row r="121" spans="1:15" ht="16.5">
      <c r="A121" s="15">
        <f t="shared" si="6"/>
        <v>1</v>
      </c>
      <c r="B121" s="11"/>
      <c r="C121" s="15"/>
      <c r="D121" s="30"/>
      <c r="E121" s="7"/>
      <c r="F121" s="19"/>
      <c r="G121" s="14"/>
      <c r="H121" s="14"/>
      <c r="I121" s="14"/>
      <c r="J121" s="14"/>
      <c r="K121" s="14"/>
      <c r="L121" s="14"/>
      <c r="M121" s="7">
        <f t="shared" si="7"/>
        <v>0</v>
      </c>
      <c r="N121" s="15"/>
      <c r="O121" s="31"/>
    </row>
    <row r="122" spans="1:15" ht="16.5">
      <c r="A122" s="15">
        <f t="shared" si="6"/>
        <v>1</v>
      </c>
      <c r="B122" s="11"/>
      <c r="C122" s="15"/>
      <c r="D122" s="30"/>
      <c r="E122" s="7"/>
      <c r="F122" s="19"/>
      <c r="G122" s="14"/>
      <c r="H122" s="14"/>
      <c r="I122" s="14"/>
      <c r="J122" s="14"/>
      <c r="K122" s="14"/>
      <c r="L122" s="14"/>
      <c r="M122" s="7">
        <f t="shared" si="7"/>
        <v>0</v>
      </c>
      <c r="N122" s="15"/>
      <c r="O122" s="31"/>
    </row>
    <row r="123" spans="1:15" ht="16.5">
      <c r="A123" s="15">
        <f t="shared" si="6"/>
        <v>1</v>
      </c>
      <c r="B123" s="11"/>
      <c r="C123" s="15"/>
      <c r="D123" s="30"/>
      <c r="E123" s="7"/>
      <c r="F123" s="19"/>
      <c r="G123" s="14"/>
      <c r="H123" s="14"/>
      <c r="I123" s="14"/>
      <c r="J123" s="14"/>
      <c r="K123" s="14"/>
      <c r="L123" s="14"/>
      <c r="M123" s="7">
        <f t="shared" si="7"/>
        <v>0</v>
      </c>
      <c r="N123" s="15"/>
      <c r="O123" s="31"/>
    </row>
    <row r="124" spans="1:15" ht="16.5">
      <c r="A124" s="15">
        <f t="shared" si="6"/>
        <v>1</v>
      </c>
      <c r="B124" s="11"/>
      <c r="C124" s="15"/>
      <c r="D124" s="30"/>
      <c r="E124" s="7"/>
      <c r="F124" s="19"/>
      <c r="G124" s="14"/>
      <c r="H124" s="14"/>
      <c r="I124" s="14"/>
      <c r="J124" s="14"/>
      <c r="K124" s="14"/>
      <c r="L124" s="14"/>
      <c r="M124" s="7">
        <f t="shared" si="7"/>
        <v>0</v>
      </c>
      <c r="N124" s="15"/>
      <c r="O124" s="31"/>
    </row>
    <row r="125" spans="1:15" ht="16.5">
      <c r="A125" s="15">
        <f t="shared" si="6"/>
        <v>1</v>
      </c>
      <c r="B125" s="11"/>
      <c r="C125" s="15"/>
      <c r="D125" s="30"/>
      <c r="E125" s="7"/>
      <c r="F125" s="19"/>
      <c r="G125" s="14"/>
      <c r="H125" s="14"/>
      <c r="I125" s="14"/>
      <c r="J125" s="14"/>
      <c r="K125" s="14"/>
      <c r="L125" s="14"/>
      <c r="M125" s="7">
        <f t="shared" si="7"/>
        <v>0</v>
      </c>
      <c r="N125" s="15"/>
      <c r="O125" s="31"/>
    </row>
    <row r="126" spans="1:15" ht="16.5">
      <c r="A126" s="15">
        <f t="shared" si="6"/>
        <v>1</v>
      </c>
      <c r="B126" s="11"/>
      <c r="C126" s="15"/>
      <c r="D126" s="30"/>
      <c r="E126" s="7"/>
      <c r="F126" s="19"/>
      <c r="G126" s="14"/>
      <c r="H126" s="14"/>
      <c r="I126" s="14"/>
      <c r="J126" s="14"/>
      <c r="K126" s="14"/>
      <c r="L126" s="14"/>
      <c r="M126" s="7">
        <f t="shared" si="7"/>
        <v>0</v>
      </c>
      <c r="N126" s="15"/>
      <c r="O126" s="31"/>
    </row>
    <row r="127" spans="1:15" ht="16.5">
      <c r="A127" s="15">
        <f t="shared" si="6"/>
        <v>1</v>
      </c>
      <c r="B127" s="11"/>
      <c r="C127" s="15"/>
      <c r="D127" s="30"/>
      <c r="E127" s="7"/>
      <c r="F127" s="19"/>
      <c r="G127" s="14"/>
      <c r="H127" s="14"/>
      <c r="I127" s="14"/>
      <c r="J127" s="14"/>
      <c r="K127" s="14"/>
      <c r="L127" s="14"/>
      <c r="M127" s="7">
        <f t="shared" si="7"/>
        <v>0</v>
      </c>
      <c r="N127" s="15"/>
      <c r="O127" s="31"/>
    </row>
    <row r="128" spans="1:15" ht="16.5">
      <c r="A128" s="15">
        <f t="shared" si="6"/>
        <v>1</v>
      </c>
      <c r="B128" s="11"/>
      <c r="C128" s="15"/>
      <c r="D128" s="30"/>
      <c r="E128" s="7"/>
      <c r="F128" s="19"/>
      <c r="G128" s="14"/>
      <c r="H128" s="14"/>
      <c r="I128" s="14"/>
      <c r="J128" s="14"/>
      <c r="K128" s="14"/>
      <c r="L128" s="14"/>
      <c r="M128" s="7">
        <f t="shared" si="7"/>
        <v>0</v>
      </c>
      <c r="N128" s="15"/>
      <c r="O128" s="31"/>
    </row>
    <row r="129" spans="1:15" ht="16.5">
      <c r="A129" s="15">
        <f t="shared" si="6"/>
        <v>1</v>
      </c>
      <c r="B129" s="11"/>
      <c r="C129" s="15"/>
      <c r="D129" s="30"/>
      <c r="E129" s="7"/>
      <c r="F129" s="19"/>
      <c r="G129" s="14"/>
      <c r="H129" s="14"/>
      <c r="I129" s="14"/>
      <c r="J129" s="14"/>
      <c r="K129" s="14"/>
      <c r="L129" s="14"/>
      <c r="M129" s="7">
        <f t="shared" si="7"/>
        <v>0</v>
      </c>
      <c r="N129" s="15"/>
      <c r="O129" s="31"/>
    </row>
    <row r="130" spans="1:15" ht="16.5">
      <c r="A130" s="15">
        <f aca="true" t="shared" si="8" ref="A130:A161">RANK(M130,M$1:M$65536)</f>
        <v>1</v>
      </c>
      <c r="B130" s="11"/>
      <c r="C130" s="15"/>
      <c r="D130" s="30"/>
      <c r="E130" s="7"/>
      <c r="F130" s="19"/>
      <c r="G130" s="14"/>
      <c r="H130" s="14"/>
      <c r="I130" s="14"/>
      <c r="J130" s="14"/>
      <c r="K130" s="14"/>
      <c r="L130" s="14"/>
      <c r="M130" s="7">
        <f aca="true" t="shared" si="9" ref="M130:M161">SUM(G130:L130)</f>
        <v>0</v>
      </c>
      <c r="N130" s="15"/>
      <c r="O130" s="31"/>
    </row>
    <row r="131" spans="1:15" ht="16.5">
      <c r="A131" s="15">
        <f t="shared" si="8"/>
        <v>1</v>
      </c>
      <c r="B131" s="11"/>
      <c r="C131" s="15"/>
      <c r="D131" s="30"/>
      <c r="E131" s="7"/>
      <c r="F131" s="19"/>
      <c r="G131" s="14"/>
      <c r="H131" s="14"/>
      <c r="I131" s="14"/>
      <c r="J131" s="14"/>
      <c r="K131" s="14"/>
      <c r="L131" s="14"/>
      <c r="M131" s="7">
        <f t="shared" si="9"/>
        <v>0</v>
      </c>
      <c r="N131" s="15"/>
      <c r="O131" s="31"/>
    </row>
    <row r="132" spans="1:15" ht="16.5">
      <c r="A132" s="15">
        <f t="shared" si="8"/>
        <v>1</v>
      </c>
      <c r="B132" s="11"/>
      <c r="C132" s="15"/>
      <c r="D132" s="30"/>
      <c r="E132" s="7"/>
      <c r="F132" s="19"/>
      <c r="G132" s="14"/>
      <c r="H132" s="14"/>
      <c r="I132" s="14"/>
      <c r="J132" s="14"/>
      <c r="K132" s="14"/>
      <c r="L132" s="14"/>
      <c r="M132" s="7">
        <f t="shared" si="9"/>
        <v>0</v>
      </c>
      <c r="N132" s="15"/>
      <c r="O132" s="31"/>
    </row>
    <row r="133" spans="1:15" ht="16.5">
      <c r="A133" s="15">
        <f t="shared" si="8"/>
        <v>1</v>
      </c>
      <c r="B133" s="11"/>
      <c r="C133" s="15"/>
      <c r="D133" s="30"/>
      <c r="E133" s="7"/>
      <c r="F133" s="19"/>
      <c r="G133" s="14"/>
      <c r="H133" s="14"/>
      <c r="I133" s="14"/>
      <c r="J133" s="14"/>
      <c r="K133" s="14"/>
      <c r="L133" s="14"/>
      <c r="M133" s="7">
        <f t="shared" si="9"/>
        <v>0</v>
      </c>
      <c r="N133" s="15"/>
      <c r="O133" s="31"/>
    </row>
    <row r="134" spans="1:15" ht="16.5">
      <c r="A134" s="15">
        <f t="shared" si="8"/>
        <v>1</v>
      </c>
      <c r="B134" s="11"/>
      <c r="C134" s="15"/>
      <c r="D134" s="30"/>
      <c r="E134" s="7"/>
      <c r="F134" s="19"/>
      <c r="G134" s="14"/>
      <c r="H134" s="14"/>
      <c r="I134" s="14"/>
      <c r="J134" s="14"/>
      <c r="K134" s="14"/>
      <c r="L134" s="14"/>
      <c r="M134" s="7">
        <f t="shared" si="9"/>
        <v>0</v>
      </c>
      <c r="N134" s="15"/>
      <c r="O134" s="31"/>
    </row>
    <row r="135" spans="1:15" ht="16.5">
      <c r="A135" s="15">
        <f t="shared" si="8"/>
        <v>1</v>
      </c>
      <c r="B135" s="11"/>
      <c r="C135" s="15"/>
      <c r="D135" s="30"/>
      <c r="E135" s="7"/>
      <c r="F135" s="19"/>
      <c r="G135" s="14"/>
      <c r="H135" s="14"/>
      <c r="I135" s="14"/>
      <c r="J135" s="14"/>
      <c r="K135" s="14"/>
      <c r="L135" s="14"/>
      <c r="M135" s="7">
        <f t="shared" si="9"/>
        <v>0</v>
      </c>
      <c r="N135" s="15"/>
      <c r="O135" s="31"/>
    </row>
    <row r="136" spans="1:15" ht="16.5">
      <c r="A136" s="15">
        <f t="shared" si="8"/>
        <v>1</v>
      </c>
      <c r="B136" s="11"/>
      <c r="C136" s="15"/>
      <c r="D136" s="30"/>
      <c r="E136" s="7"/>
      <c r="F136" s="19"/>
      <c r="G136" s="14"/>
      <c r="H136" s="14"/>
      <c r="I136" s="14"/>
      <c r="J136" s="14"/>
      <c r="K136" s="14"/>
      <c r="L136" s="14"/>
      <c r="M136" s="7">
        <f t="shared" si="9"/>
        <v>0</v>
      </c>
      <c r="N136" s="15"/>
      <c r="O136" s="31"/>
    </row>
    <row r="137" spans="1:15" ht="16.5">
      <c r="A137" s="15">
        <f t="shared" si="8"/>
        <v>1</v>
      </c>
      <c r="B137" s="11"/>
      <c r="C137" s="15"/>
      <c r="D137" s="30"/>
      <c r="E137" s="7"/>
      <c r="F137" s="19"/>
      <c r="G137" s="14"/>
      <c r="H137" s="14"/>
      <c r="I137" s="14"/>
      <c r="J137" s="14"/>
      <c r="K137" s="14"/>
      <c r="L137" s="14"/>
      <c r="M137" s="7">
        <f t="shared" si="9"/>
        <v>0</v>
      </c>
      <c r="N137" s="15"/>
      <c r="O137" s="31"/>
    </row>
    <row r="138" spans="1:15" ht="16.5">
      <c r="A138" s="15">
        <f t="shared" si="8"/>
        <v>1</v>
      </c>
      <c r="B138" s="11"/>
      <c r="C138" s="15"/>
      <c r="D138" s="30"/>
      <c r="E138" s="7"/>
      <c r="F138" s="19"/>
      <c r="G138" s="14"/>
      <c r="H138" s="14"/>
      <c r="I138" s="14"/>
      <c r="J138" s="14"/>
      <c r="K138" s="14"/>
      <c r="L138" s="14"/>
      <c r="M138" s="7">
        <f t="shared" si="9"/>
        <v>0</v>
      </c>
      <c r="N138" s="15"/>
      <c r="O138" s="31"/>
    </row>
    <row r="139" spans="1:15" ht="16.5">
      <c r="A139" s="15">
        <f t="shared" si="8"/>
        <v>1</v>
      </c>
      <c r="B139" s="11"/>
      <c r="C139" s="15"/>
      <c r="D139" s="30"/>
      <c r="E139" s="7"/>
      <c r="F139" s="19"/>
      <c r="G139" s="14"/>
      <c r="H139" s="14"/>
      <c r="I139" s="14"/>
      <c r="J139" s="14"/>
      <c r="K139" s="14"/>
      <c r="L139" s="14"/>
      <c r="M139" s="7">
        <f t="shared" si="9"/>
        <v>0</v>
      </c>
      <c r="N139" s="15"/>
      <c r="O139" s="31"/>
    </row>
    <row r="140" spans="1:15" ht="16.5">
      <c r="A140" s="15">
        <f t="shared" si="8"/>
        <v>1</v>
      </c>
      <c r="B140" s="11"/>
      <c r="C140" s="15"/>
      <c r="D140" s="30"/>
      <c r="E140" s="7"/>
      <c r="F140" s="19"/>
      <c r="G140" s="14"/>
      <c r="H140" s="14"/>
      <c r="I140" s="14"/>
      <c r="J140" s="14"/>
      <c r="K140" s="14"/>
      <c r="L140" s="14"/>
      <c r="M140" s="7">
        <f t="shared" si="9"/>
        <v>0</v>
      </c>
      <c r="N140" s="15"/>
      <c r="O140" s="31"/>
    </row>
    <row r="141" spans="1:15" ht="16.5">
      <c r="A141" s="15">
        <f t="shared" si="8"/>
        <v>1</v>
      </c>
      <c r="B141" s="11"/>
      <c r="C141" s="15"/>
      <c r="D141" s="30"/>
      <c r="E141" s="7"/>
      <c r="F141" s="19"/>
      <c r="G141" s="14"/>
      <c r="H141" s="14"/>
      <c r="I141" s="14"/>
      <c r="J141" s="14"/>
      <c r="K141" s="14"/>
      <c r="L141" s="14"/>
      <c r="M141" s="7">
        <f t="shared" si="9"/>
        <v>0</v>
      </c>
      <c r="N141" s="15"/>
      <c r="O141" s="31"/>
    </row>
    <row r="142" spans="1:15" ht="16.5">
      <c r="A142" s="15">
        <f t="shared" si="8"/>
        <v>1</v>
      </c>
      <c r="B142" s="11"/>
      <c r="C142" s="15"/>
      <c r="D142" s="30"/>
      <c r="E142" s="7"/>
      <c r="F142" s="19"/>
      <c r="G142" s="14"/>
      <c r="H142" s="14"/>
      <c r="I142" s="14"/>
      <c r="J142" s="14"/>
      <c r="K142" s="14"/>
      <c r="L142" s="14"/>
      <c r="M142" s="7">
        <f t="shared" si="9"/>
        <v>0</v>
      </c>
      <c r="N142" s="15"/>
      <c r="O142" s="31"/>
    </row>
    <row r="143" spans="1:15" ht="16.5">
      <c r="A143" s="15">
        <f t="shared" si="8"/>
        <v>1</v>
      </c>
      <c r="B143" s="11"/>
      <c r="C143" s="15"/>
      <c r="D143" s="30"/>
      <c r="E143" s="7"/>
      <c r="F143" s="19"/>
      <c r="G143" s="14"/>
      <c r="H143" s="14"/>
      <c r="I143" s="14"/>
      <c r="J143" s="14"/>
      <c r="K143" s="14"/>
      <c r="L143" s="14"/>
      <c r="M143" s="7">
        <f t="shared" si="9"/>
        <v>0</v>
      </c>
      <c r="N143" s="15"/>
      <c r="O143" s="31"/>
    </row>
    <row r="144" spans="1:15" ht="16.5">
      <c r="A144" s="15">
        <f t="shared" si="8"/>
        <v>1</v>
      </c>
      <c r="B144" s="11"/>
      <c r="C144" s="15"/>
      <c r="D144" s="30"/>
      <c r="E144" s="7"/>
      <c r="F144" s="19"/>
      <c r="G144" s="14"/>
      <c r="H144" s="14"/>
      <c r="I144" s="14"/>
      <c r="J144" s="14"/>
      <c r="K144" s="14"/>
      <c r="L144" s="14"/>
      <c r="M144" s="7">
        <f t="shared" si="9"/>
        <v>0</v>
      </c>
      <c r="N144" s="15"/>
      <c r="O144" s="31"/>
    </row>
    <row r="145" spans="1:15" ht="16.5">
      <c r="A145" s="15">
        <f t="shared" si="8"/>
        <v>1</v>
      </c>
      <c r="B145" s="11"/>
      <c r="C145" s="15"/>
      <c r="D145" s="30"/>
      <c r="E145" s="7"/>
      <c r="F145" s="19"/>
      <c r="G145" s="14"/>
      <c r="H145" s="14"/>
      <c r="I145" s="14"/>
      <c r="J145" s="14"/>
      <c r="K145" s="14"/>
      <c r="L145" s="14"/>
      <c r="M145" s="7">
        <f t="shared" si="9"/>
        <v>0</v>
      </c>
      <c r="N145" s="15"/>
      <c r="O145" s="31"/>
    </row>
    <row r="146" spans="1:15" ht="16.5">
      <c r="A146" s="15">
        <f t="shared" si="8"/>
        <v>1</v>
      </c>
      <c r="B146" s="11"/>
      <c r="C146" s="15"/>
      <c r="D146" s="30"/>
      <c r="E146" s="7"/>
      <c r="F146" s="19"/>
      <c r="G146" s="14"/>
      <c r="H146" s="14"/>
      <c r="I146" s="14"/>
      <c r="J146" s="14"/>
      <c r="K146" s="14"/>
      <c r="L146" s="14"/>
      <c r="M146" s="7">
        <f t="shared" si="9"/>
        <v>0</v>
      </c>
      <c r="N146" s="15"/>
      <c r="O146" s="31"/>
    </row>
    <row r="147" spans="1:15" ht="16.5">
      <c r="A147" s="15">
        <f t="shared" si="8"/>
        <v>1</v>
      </c>
      <c r="B147" s="11"/>
      <c r="C147" s="15"/>
      <c r="D147" s="30"/>
      <c r="E147" s="7"/>
      <c r="F147" s="19"/>
      <c r="G147" s="14"/>
      <c r="H147" s="14"/>
      <c r="I147" s="14"/>
      <c r="J147" s="14"/>
      <c r="K147" s="14"/>
      <c r="L147" s="14"/>
      <c r="M147" s="7">
        <f t="shared" si="9"/>
        <v>0</v>
      </c>
      <c r="N147" s="15"/>
      <c r="O147" s="31"/>
    </row>
    <row r="148" spans="1:15" ht="16.5">
      <c r="A148" s="15">
        <f t="shared" si="8"/>
        <v>1</v>
      </c>
      <c r="B148" s="11"/>
      <c r="C148" s="15"/>
      <c r="D148" s="30"/>
      <c r="E148" s="7"/>
      <c r="F148" s="19"/>
      <c r="G148" s="14"/>
      <c r="H148" s="14"/>
      <c r="I148" s="14"/>
      <c r="J148" s="14"/>
      <c r="K148" s="14"/>
      <c r="L148" s="14"/>
      <c r="M148" s="7">
        <f t="shared" si="9"/>
        <v>0</v>
      </c>
      <c r="N148" s="15"/>
      <c r="O148" s="31"/>
    </row>
    <row r="149" spans="1:15" ht="16.5">
      <c r="A149" s="15">
        <f t="shared" si="8"/>
        <v>1</v>
      </c>
      <c r="B149" s="11"/>
      <c r="C149" s="15"/>
      <c r="D149" s="30"/>
      <c r="E149" s="7"/>
      <c r="F149" s="19"/>
      <c r="G149" s="14"/>
      <c r="H149" s="14"/>
      <c r="I149" s="14"/>
      <c r="J149" s="14"/>
      <c r="K149" s="14"/>
      <c r="L149" s="14"/>
      <c r="M149" s="7">
        <f t="shared" si="9"/>
        <v>0</v>
      </c>
      <c r="N149" s="15"/>
      <c r="O149" s="31"/>
    </row>
    <row r="150" spans="1:15" ht="16.5">
      <c r="A150" s="15">
        <f t="shared" si="8"/>
        <v>1</v>
      </c>
      <c r="B150" s="11"/>
      <c r="C150" s="15"/>
      <c r="D150" s="30"/>
      <c r="E150" s="7"/>
      <c r="F150" s="19"/>
      <c r="G150" s="14"/>
      <c r="H150" s="14"/>
      <c r="I150" s="14"/>
      <c r="J150" s="14"/>
      <c r="K150" s="14"/>
      <c r="L150" s="14"/>
      <c r="M150" s="7">
        <f t="shared" si="9"/>
        <v>0</v>
      </c>
      <c r="N150" s="15"/>
      <c r="O150" s="31"/>
    </row>
    <row r="151" spans="1:15" ht="16.5">
      <c r="A151" s="15">
        <f t="shared" si="8"/>
        <v>1</v>
      </c>
      <c r="B151" s="11"/>
      <c r="C151" s="15"/>
      <c r="D151" s="30"/>
      <c r="E151" s="7"/>
      <c r="F151" s="19"/>
      <c r="G151" s="14"/>
      <c r="H151" s="14"/>
      <c r="I151" s="14"/>
      <c r="J151" s="14"/>
      <c r="K151" s="14"/>
      <c r="L151" s="14"/>
      <c r="M151" s="7">
        <f t="shared" si="9"/>
        <v>0</v>
      </c>
      <c r="N151" s="15"/>
      <c r="O151" s="31"/>
    </row>
    <row r="152" spans="1:15" ht="16.5">
      <c r="A152" s="15">
        <f t="shared" si="8"/>
        <v>1</v>
      </c>
      <c r="B152" s="11"/>
      <c r="C152" s="15"/>
      <c r="D152" s="30"/>
      <c r="E152" s="7"/>
      <c r="F152" s="19"/>
      <c r="G152" s="14"/>
      <c r="H152" s="14"/>
      <c r="I152" s="14"/>
      <c r="J152" s="14"/>
      <c r="K152" s="14"/>
      <c r="L152" s="14"/>
      <c r="M152" s="7">
        <f t="shared" si="9"/>
        <v>0</v>
      </c>
      <c r="N152" s="15"/>
      <c r="O152" s="31"/>
    </row>
    <row r="153" spans="1:15" ht="16.5">
      <c r="A153" s="15">
        <f t="shared" si="8"/>
        <v>1</v>
      </c>
      <c r="B153" s="11"/>
      <c r="C153" s="15"/>
      <c r="D153" s="30"/>
      <c r="E153" s="7"/>
      <c r="F153" s="19"/>
      <c r="G153" s="14"/>
      <c r="H153" s="14"/>
      <c r="I153" s="14"/>
      <c r="J153" s="14"/>
      <c r="K153" s="14"/>
      <c r="L153" s="14"/>
      <c r="M153" s="7">
        <f t="shared" si="9"/>
        <v>0</v>
      </c>
      <c r="N153" s="15"/>
      <c r="O153" s="31"/>
    </row>
    <row r="154" spans="1:15" ht="16.5">
      <c r="A154" s="15">
        <f t="shared" si="8"/>
        <v>1</v>
      </c>
      <c r="B154" s="11"/>
      <c r="C154" s="15"/>
      <c r="D154" s="30"/>
      <c r="E154" s="7"/>
      <c r="F154" s="19"/>
      <c r="G154" s="14"/>
      <c r="H154" s="14"/>
      <c r="I154" s="14"/>
      <c r="J154" s="14"/>
      <c r="K154" s="14"/>
      <c r="L154" s="14"/>
      <c r="M154" s="7">
        <f t="shared" si="9"/>
        <v>0</v>
      </c>
      <c r="N154" s="15"/>
      <c r="O154" s="31"/>
    </row>
    <row r="155" spans="1:15" ht="16.5">
      <c r="A155" s="15">
        <f t="shared" si="8"/>
        <v>1</v>
      </c>
      <c r="B155" s="11"/>
      <c r="C155" s="15"/>
      <c r="D155" s="30"/>
      <c r="E155" s="7"/>
      <c r="F155" s="19"/>
      <c r="G155" s="14"/>
      <c r="H155" s="14"/>
      <c r="I155" s="14"/>
      <c r="J155" s="14"/>
      <c r="K155" s="14"/>
      <c r="L155" s="14"/>
      <c r="M155" s="7">
        <f t="shared" si="9"/>
        <v>0</v>
      </c>
      <c r="N155" s="15"/>
      <c r="O155" s="31"/>
    </row>
    <row r="156" spans="1:15" ht="16.5">
      <c r="A156" s="15">
        <f t="shared" si="8"/>
        <v>1</v>
      </c>
      <c r="B156" s="11"/>
      <c r="C156" s="15"/>
      <c r="D156" s="30"/>
      <c r="E156" s="7"/>
      <c r="F156" s="19"/>
      <c r="G156" s="14"/>
      <c r="H156" s="14"/>
      <c r="I156" s="14"/>
      <c r="J156" s="14"/>
      <c r="K156" s="14"/>
      <c r="L156" s="14"/>
      <c r="M156" s="7">
        <f t="shared" si="9"/>
        <v>0</v>
      </c>
      <c r="N156" s="15"/>
      <c r="O156" s="31"/>
    </row>
    <row r="157" spans="1:15" ht="16.5">
      <c r="A157" s="15">
        <f t="shared" si="8"/>
        <v>1</v>
      </c>
      <c r="B157" s="11"/>
      <c r="C157" s="15"/>
      <c r="D157" s="30"/>
      <c r="E157" s="7"/>
      <c r="F157" s="19"/>
      <c r="G157" s="14"/>
      <c r="H157" s="14"/>
      <c r="I157" s="14"/>
      <c r="J157" s="14"/>
      <c r="K157" s="14"/>
      <c r="L157" s="14"/>
      <c r="M157" s="7">
        <f t="shared" si="9"/>
        <v>0</v>
      </c>
      <c r="N157" s="15"/>
      <c r="O157" s="31"/>
    </row>
    <row r="158" spans="1:15" ht="16.5">
      <c r="A158" s="15">
        <f t="shared" si="8"/>
        <v>1</v>
      </c>
      <c r="B158" s="11"/>
      <c r="C158" s="15"/>
      <c r="D158" s="30"/>
      <c r="E158" s="7"/>
      <c r="F158" s="19"/>
      <c r="G158" s="14"/>
      <c r="H158" s="14"/>
      <c r="I158" s="14"/>
      <c r="J158" s="14"/>
      <c r="K158" s="14"/>
      <c r="L158" s="14"/>
      <c r="M158" s="7">
        <f t="shared" si="9"/>
        <v>0</v>
      </c>
      <c r="N158" s="15"/>
      <c r="O158" s="31"/>
    </row>
    <row r="159" spans="1:15" ht="16.5">
      <c r="A159" s="15">
        <f t="shared" si="8"/>
        <v>1</v>
      </c>
      <c r="B159" s="11"/>
      <c r="C159" s="15"/>
      <c r="D159" s="30"/>
      <c r="E159" s="7"/>
      <c r="F159" s="19"/>
      <c r="G159" s="14"/>
      <c r="H159" s="14"/>
      <c r="I159" s="14"/>
      <c r="J159" s="14"/>
      <c r="K159" s="14"/>
      <c r="L159" s="14"/>
      <c r="M159" s="7">
        <f t="shared" si="9"/>
        <v>0</v>
      </c>
      <c r="N159" s="15"/>
      <c r="O159" s="31"/>
    </row>
    <row r="160" spans="1:15" ht="16.5">
      <c r="A160" s="15">
        <f t="shared" si="8"/>
        <v>1</v>
      </c>
      <c r="B160" s="11"/>
      <c r="C160" s="15"/>
      <c r="D160" s="30"/>
      <c r="E160" s="7"/>
      <c r="F160" s="19"/>
      <c r="G160" s="14"/>
      <c r="H160" s="14"/>
      <c r="I160" s="14"/>
      <c r="J160" s="14"/>
      <c r="K160" s="14"/>
      <c r="L160" s="14"/>
      <c r="M160" s="7">
        <f t="shared" si="9"/>
        <v>0</v>
      </c>
      <c r="N160" s="15"/>
      <c r="O160" s="31"/>
    </row>
    <row r="161" spans="1:15" ht="16.5">
      <c r="A161" s="15">
        <f t="shared" si="8"/>
        <v>1</v>
      </c>
      <c r="B161" s="11"/>
      <c r="C161" s="15"/>
      <c r="D161" s="30"/>
      <c r="E161" s="7"/>
      <c r="F161" s="19"/>
      <c r="G161" s="14"/>
      <c r="H161" s="14"/>
      <c r="I161" s="14"/>
      <c r="J161" s="14"/>
      <c r="K161" s="14"/>
      <c r="L161" s="14"/>
      <c r="M161" s="7">
        <f t="shared" si="9"/>
        <v>0</v>
      </c>
      <c r="N161" s="15"/>
      <c r="O161" s="31"/>
    </row>
    <row r="162" spans="1:15" ht="16.5">
      <c r="A162" s="15">
        <f aca="true" t="shared" si="10" ref="A162:A193">RANK(M162,M$1:M$65536)</f>
        <v>1</v>
      </c>
      <c r="B162" s="11"/>
      <c r="C162" s="15"/>
      <c r="D162" s="30"/>
      <c r="E162" s="7"/>
      <c r="F162" s="19"/>
      <c r="G162" s="14"/>
      <c r="H162" s="14"/>
      <c r="I162" s="14"/>
      <c r="J162" s="14"/>
      <c r="K162" s="14"/>
      <c r="L162" s="14"/>
      <c r="M162" s="7">
        <f aca="true" t="shared" si="11" ref="M162:M193">SUM(G162:L162)</f>
        <v>0</v>
      </c>
      <c r="N162" s="15"/>
      <c r="O162" s="31"/>
    </row>
    <row r="163" spans="1:15" ht="16.5">
      <c r="A163" s="15">
        <f t="shared" si="10"/>
        <v>1</v>
      </c>
      <c r="B163" s="11"/>
      <c r="C163" s="15"/>
      <c r="D163" s="30"/>
      <c r="E163" s="7"/>
      <c r="F163" s="19"/>
      <c r="G163" s="14"/>
      <c r="H163" s="14"/>
      <c r="I163" s="14"/>
      <c r="J163" s="14"/>
      <c r="K163" s="14"/>
      <c r="L163" s="14"/>
      <c r="M163" s="7">
        <f t="shared" si="11"/>
        <v>0</v>
      </c>
      <c r="N163" s="15"/>
      <c r="O163" s="31"/>
    </row>
    <row r="164" spans="1:15" ht="16.5">
      <c r="A164" s="15">
        <f t="shared" si="10"/>
        <v>1</v>
      </c>
      <c r="B164" s="11"/>
      <c r="C164" s="15"/>
      <c r="D164" s="30"/>
      <c r="E164" s="7"/>
      <c r="F164" s="19"/>
      <c r="G164" s="14"/>
      <c r="H164" s="14"/>
      <c r="I164" s="14"/>
      <c r="J164" s="14"/>
      <c r="K164" s="14"/>
      <c r="L164" s="14"/>
      <c r="M164" s="7">
        <f t="shared" si="11"/>
        <v>0</v>
      </c>
      <c r="N164" s="15"/>
      <c r="O164" s="31"/>
    </row>
    <row r="165" spans="1:15" ht="16.5">
      <c r="A165" s="15">
        <f t="shared" si="10"/>
        <v>1</v>
      </c>
      <c r="B165" s="11"/>
      <c r="C165" s="15"/>
      <c r="D165" s="30"/>
      <c r="E165" s="7"/>
      <c r="F165" s="19"/>
      <c r="G165" s="14"/>
      <c r="H165" s="14"/>
      <c r="I165" s="14"/>
      <c r="J165" s="14"/>
      <c r="K165" s="14"/>
      <c r="L165" s="14"/>
      <c r="M165" s="7">
        <f t="shared" si="11"/>
        <v>0</v>
      </c>
      <c r="N165" s="15"/>
      <c r="O165" s="31"/>
    </row>
    <row r="166" spans="1:15" ht="16.5">
      <c r="A166" s="15">
        <f t="shared" si="10"/>
        <v>1</v>
      </c>
      <c r="B166" s="11"/>
      <c r="C166" s="15"/>
      <c r="D166" s="30"/>
      <c r="E166" s="7"/>
      <c r="F166" s="19"/>
      <c r="G166" s="14"/>
      <c r="H166" s="14"/>
      <c r="I166" s="14"/>
      <c r="J166" s="14"/>
      <c r="K166" s="14"/>
      <c r="L166" s="14"/>
      <c r="M166" s="7">
        <f t="shared" si="11"/>
        <v>0</v>
      </c>
      <c r="N166" s="15"/>
      <c r="O166" s="31"/>
    </row>
    <row r="167" spans="1:15" ht="16.5">
      <c r="A167" s="15">
        <f t="shared" si="10"/>
        <v>1</v>
      </c>
      <c r="B167" s="11"/>
      <c r="C167" s="15"/>
      <c r="D167" s="30"/>
      <c r="E167" s="7"/>
      <c r="F167" s="19"/>
      <c r="G167" s="14"/>
      <c r="H167" s="14"/>
      <c r="I167" s="14"/>
      <c r="J167" s="14"/>
      <c r="K167" s="14"/>
      <c r="L167" s="14"/>
      <c r="M167" s="7">
        <f t="shared" si="11"/>
        <v>0</v>
      </c>
      <c r="N167" s="15"/>
      <c r="O167" s="31"/>
    </row>
    <row r="168" spans="1:15" ht="16.5">
      <c r="A168" s="15">
        <f t="shared" si="10"/>
        <v>1</v>
      </c>
      <c r="B168" s="11"/>
      <c r="C168" s="15"/>
      <c r="D168" s="30"/>
      <c r="E168" s="7"/>
      <c r="F168" s="19"/>
      <c r="G168" s="14"/>
      <c r="H168" s="14"/>
      <c r="I168" s="14"/>
      <c r="J168" s="14"/>
      <c r="K168" s="14"/>
      <c r="L168" s="14"/>
      <c r="M168" s="7">
        <f t="shared" si="11"/>
        <v>0</v>
      </c>
      <c r="N168" s="15"/>
      <c r="O168" s="31"/>
    </row>
    <row r="169" spans="1:15" ht="16.5">
      <c r="A169" s="15">
        <f t="shared" si="10"/>
        <v>1</v>
      </c>
      <c r="B169" s="11"/>
      <c r="C169" s="15"/>
      <c r="D169" s="30"/>
      <c r="E169" s="7"/>
      <c r="F169" s="19"/>
      <c r="G169" s="14"/>
      <c r="H169" s="14"/>
      <c r="I169" s="14"/>
      <c r="J169" s="14"/>
      <c r="K169" s="14"/>
      <c r="L169" s="14"/>
      <c r="M169" s="7">
        <f t="shared" si="11"/>
        <v>0</v>
      </c>
      <c r="N169" s="15"/>
      <c r="O169" s="31"/>
    </row>
    <row r="170" spans="1:15" ht="16.5">
      <c r="A170" s="15">
        <f t="shared" si="10"/>
        <v>1</v>
      </c>
      <c r="B170" s="11"/>
      <c r="C170" s="15"/>
      <c r="D170" s="30"/>
      <c r="E170" s="7"/>
      <c r="F170" s="19"/>
      <c r="G170" s="14"/>
      <c r="H170" s="14"/>
      <c r="I170" s="14"/>
      <c r="J170" s="14"/>
      <c r="K170" s="14"/>
      <c r="L170" s="14"/>
      <c r="M170" s="7">
        <f t="shared" si="11"/>
        <v>0</v>
      </c>
      <c r="N170" s="15"/>
      <c r="O170" s="31"/>
    </row>
    <row r="171" spans="1:15" ht="16.5">
      <c r="A171" s="15">
        <f t="shared" si="10"/>
        <v>1</v>
      </c>
      <c r="B171" s="11"/>
      <c r="C171" s="15"/>
      <c r="D171" s="30"/>
      <c r="E171" s="7"/>
      <c r="F171" s="19"/>
      <c r="G171" s="14"/>
      <c r="H171" s="14"/>
      <c r="I171" s="14"/>
      <c r="J171" s="14"/>
      <c r="K171" s="14"/>
      <c r="L171" s="14"/>
      <c r="M171" s="7">
        <f t="shared" si="11"/>
        <v>0</v>
      </c>
      <c r="N171" s="15"/>
      <c r="O171" s="31"/>
    </row>
    <row r="172" spans="1:15" ht="16.5">
      <c r="A172" s="15">
        <f t="shared" si="10"/>
        <v>1</v>
      </c>
      <c r="B172" s="11"/>
      <c r="C172" s="15"/>
      <c r="D172" s="30"/>
      <c r="E172" s="7"/>
      <c r="F172" s="19"/>
      <c r="G172" s="14"/>
      <c r="H172" s="14"/>
      <c r="I172" s="14"/>
      <c r="J172" s="14"/>
      <c r="K172" s="14"/>
      <c r="L172" s="14"/>
      <c r="M172" s="7">
        <f t="shared" si="11"/>
        <v>0</v>
      </c>
      <c r="N172" s="15"/>
      <c r="O172" s="31"/>
    </row>
    <row r="173" spans="1:15" ht="16.5">
      <c r="A173" s="15">
        <f t="shared" si="10"/>
        <v>1</v>
      </c>
      <c r="B173" s="11"/>
      <c r="C173" s="15"/>
      <c r="D173" s="30"/>
      <c r="E173" s="7"/>
      <c r="F173" s="19"/>
      <c r="G173" s="14"/>
      <c r="H173" s="14"/>
      <c r="I173" s="14"/>
      <c r="J173" s="14"/>
      <c r="K173" s="14"/>
      <c r="L173" s="14"/>
      <c r="M173" s="7">
        <f t="shared" si="11"/>
        <v>0</v>
      </c>
      <c r="N173" s="15"/>
      <c r="O173" s="31"/>
    </row>
    <row r="174" spans="1:15" ht="16.5">
      <c r="A174" s="15">
        <f t="shared" si="10"/>
        <v>1</v>
      </c>
      <c r="B174" s="11"/>
      <c r="C174" s="15"/>
      <c r="D174" s="30"/>
      <c r="E174" s="7"/>
      <c r="F174" s="19"/>
      <c r="G174" s="14"/>
      <c r="H174" s="14"/>
      <c r="I174" s="14"/>
      <c r="J174" s="14"/>
      <c r="K174" s="14"/>
      <c r="L174" s="14"/>
      <c r="M174" s="7">
        <f t="shared" si="11"/>
        <v>0</v>
      </c>
      <c r="N174" s="15"/>
      <c r="O174" s="31"/>
    </row>
    <row r="175" spans="1:15" ht="16.5">
      <c r="A175" s="15">
        <f t="shared" si="10"/>
        <v>1</v>
      </c>
      <c r="B175" s="11"/>
      <c r="C175" s="15"/>
      <c r="D175" s="30"/>
      <c r="E175" s="7"/>
      <c r="F175" s="19"/>
      <c r="G175" s="14"/>
      <c r="H175" s="14"/>
      <c r="I175" s="14"/>
      <c r="J175" s="14"/>
      <c r="K175" s="14"/>
      <c r="L175" s="14"/>
      <c r="M175" s="7">
        <f t="shared" si="11"/>
        <v>0</v>
      </c>
      <c r="N175" s="15"/>
      <c r="O175" s="31"/>
    </row>
    <row r="176" spans="1:15" ht="16.5">
      <c r="A176" s="15">
        <f t="shared" si="10"/>
        <v>1</v>
      </c>
      <c r="B176" s="11"/>
      <c r="C176" s="15"/>
      <c r="D176" s="30"/>
      <c r="E176" s="7"/>
      <c r="F176" s="19"/>
      <c r="G176" s="14"/>
      <c r="H176" s="14"/>
      <c r="I176" s="14"/>
      <c r="J176" s="14"/>
      <c r="K176" s="14"/>
      <c r="L176" s="14"/>
      <c r="M176" s="7">
        <f t="shared" si="11"/>
        <v>0</v>
      </c>
      <c r="N176" s="15"/>
      <c r="O176" s="31"/>
    </row>
    <row r="177" spans="1:15" ht="16.5">
      <c r="A177" s="15">
        <f t="shared" si="10"/>
        <v>1</v>
      </c>
      <c r="B177" s="11"/>
      <c r="C177" s="15"/>
      <c r="D177" s="30"/>
      <c r="E177" s="7"/>
      <c r="F177" s="19"/>
      <c r="G177" s="14"/>
      <c r="H177" s="14"/>
      <c r="I177" s="14"/>
      <c r="J177" s="14"/>
      <c r="K177" s="14"/>
      <c r="L177" s="14"/>
      <c r="M177" s="7">
        <f t="shared" si="11"/>
        <v>0</v>
      </c>
      <c r="N177" s="15"/>
      <c r="O177" s="31"/>
    </row>
    <row r="178" spans="1:15" ht="16.5">
      <c r="A178" s="15">
        <f t="shared" si="10"/>
        <v>1</v>
      </c>
      <c r="B178" s="11"/>
      <c r="C178" s="15"/>
      <c r="D178" s="30"/>
      <c r="E178" s="7"/>
      <c r="F178" s="19"/>
      <c r="G178" s="14"/>
      <c r="H178" s="14"/>
      <c r="I178" s="14"/>
      <c r="J178" s="14"/>
      <c r="K178" s="14"/>
      <c r="L178" s="14"/>
      <c r="M178" s="7">
        <f t="shared" si="11"/>
        <v>0</v>
      </c>
      <c r="N178" s="15"/>
      <c r="O178" s="31"/>
    </row>
    <row r="179" spans="1:15" ht="16.5">
      <c r="A179" s="15">
        <f t="shared" si="10"/>
        <v>1</v>
      </c>
      <c r="B179" s="11"/>
      <c r="C179" s="15"/>
      <c r="D179" s="30"/>
      <c r="E179" s="7"/>
      <c r="F179" s="19"/>
      <c r="G179" s="14"/>
      <c r="H179" s="14"/>
      <c r="I179" s="14"/>
      <c r="J179" s="14"/>
      <c r="K179" s="14"/>
      <c r="L179" s="14"/>
      <c r="M179" s="7">
        <f t="shared" si="11"/>
        <v>0</v>
      </c>
      <c r="N179" s="15"/>
      <c r="O179" s="31"/>
    </row>
    <row r="180" spans="1:15" ht="16.5">
      <c r="A180" s="15">
        <f t="shared" si="10"/>
        <v>1</v>
      </c>
      <c r="B180" s="11"/>
      <c r="C180" s="15"/>
      <c r="D180" s="30"/>
      <c r="E180" s="7"/>
      <c r="F180" s="19"/>
      <c r="G180" s="14"/>
      <c r="H180" s="14"/>
      <c r="I180" s="14"/>
      <c r="J180" s="14"/>
      <c r="K180" s="14"/>
      <c r="L180" s="14"/>
      <c r="M180" s="7">
        <f t="shared" si="11"/>
        <v>0</v>
      </c>
      <c r="N180" s="15"/>
      <c r="O180" s="31"/>
    </row>
    <row r="181" spans="1:15" ht="16.5">
      <c r="A181" s="15">
        <f t="shared" si="10"/>
        <v>1</v>
      </c>
      <c r="B181" s="11"/>
      <c r="C181" s="15"/>
      <c r="D181" s="30"/>
      <c r="E181" s="7"/>
      <c r="F181" s="19"/>
      <c r="G181" s="14"/>
      <c r="H181" s="14"/>
      <c r="I181" s="14"/>
      <c r="J181" s="14"/>
      <c r="K181" s="14"/>
      <c r="L181" s="14"/>
      <c r="M181" s="7">
        <f t="shared" si="11"/>
        <v>0</v>
      </c>
      <c r="N181" s="15"/>
      <c r="O181" s="31"/>
    </row>
    <row r="182" spans="1:15" ht="16.5">
      <c r="A182" s="15">
        <f t="shared" si="10"/>
        <v>1</v>
      </c>
      <c r="B182" s="11"/>
      <c r="C182" s="15"/>
      <c r="D182" s="30"/>
      <c r="E182" s="7"/>
      <c r="F182" s="19"/>
      <c r="G182" s="14"/>
      <c r="H182" s="14"/>
      <c r="I182" s="14"/>
      <c r="J182" s="14"/>
      <c r="K182" s="14"/>
      <c r="L182" s="14"/>
      <c r="M182" s="7">
        <f t="shared" si="11"/>
        <v>0</v>
      </c>
      <c r="N182" s="15"/>
      <c r="O182" s="31"/>
    </row>
    <row r="183" spans="1:15" ht="16.5">
      <c r="A183" s="15">
        <f t="shared" si="10"/>
        <v>1</v>
      </c>
      <c r="B183" s="11"/>
      <c r="C183" s="15"/>
      <c r="D183" s="30"/>
      <c r="E183" s="7"/>
      <c r="F183" s="19"/>
      <c r="G183" s="14"/>
      <c r="H183" s="14"/>
      <c r="I183" s="14"/>
      <c r="J183" s="14"/>
      <c r="K183" s="14"/>
      <c r="L183" s="14"/>
      <c r="M183" s="7">
        <f t="shared" si="11"/>
        <v>0</v>
      </c>
      <c r="N183" s="15"/>
      <c r="O183" s="31"/>
    </row>
    <row r="184" spans="1:15" ht="16.5">
      <c r="A184" s="15">
        <f t="shared" si="10"/>
        <v>1</v>
      </c>
      <c r="B184" s="11"/>
      <c r="C184" s="15"/>
      <c r="D184" s="30"/>
      <c r="E184" s="7"/>
      <c r="F184" s="19"/>
      <c r="G184" s="14"/>
      <c r="H184" s="14"/>
      <c r="I184" s="14"/>
      <c r="J184" s="14"/>
      <c r="K184" s="14"/>
      <c r="L184" s="14"/>
      <c r="M184" s="7">
        <f t="shared" si="11"/>
        <v>0</v>
      </c>
      <c r="N184" s="15"/>
      <c r="O184" s="31"/>
    </row>
    <row r="185" spans="1:15" ht="16.5">
      <c r="A185" s="15">
        <f t="shared" si="10"/>
        <v>1</v>
      </c>
      <c r="B185" s="11"/>
      <c r="C185" s="15"/>
      <c r="D185" s="30"/>
      <c r="E185" s="7"/>
      <c r="F185" s="19"/>
      <c r="G185" s="14"/>
      <c r="H185" s="14"/>
      <c r="I185" s="14"/>
      <c r="J185" s="14"/>
      <c r="K185" s="14"/>
      <c r="L185" s="14"/>
      <c r="M185" s="7">
        <f t="shared" si="11"/>
        <v>0</v>
      </c>
      <c r="N185" s="15"/>
      <c r="O185" s="31"/>
    </row>
    <row r="186" spans="1:15" ht="16.5">
      <c r="A186" s="15">
        <f t="shared" si="10"/>
        <v>1</v>
      </c>
      <c r="B186" s="11"/>
      <c r="C186" s="15"/>
      <c r="D186" s="30"/>
      <c r="E186" s="7"/>
      <c r="F186" s="19"/>
      <c r="G186" s="14"/>
      <c r="H186" s="14"/>
      <c r="I186" s="14"/>
      <c r="J186" s="14"/>
      <c r="K186" s="14"/>
      <c r="L186" s="14"/>
      <c r="M186" s="7">
        <f t="shared" si="11"/>
        <v>0</v>
      </c>
      <c r="N186" s="15"/>
      <c r="O186" s="31"/>
    </row>
    <row r="187" spans="1:15" ht="16.5">
      <c r="A187" s="15">
        <f t="shared" si="10"/>
        <v>1</v>
      </c>
      <c r="B187" s="11"/>
      <c r="C187" s="15"/>
      <c r="D187" s="30"/>
      <c r="E187" s="7"/>
      <c r="F187" s="19"/>
      <c r="G187" s="14"/>
      <c r="H187" s="14"/>
      <c r="I187" s="14"/>
      <c r="J187" s="14"/>
      <c r="K187" s="14"/>
      <c r="L187" s="14"/>
      <c r="M187" s="7">
        <f t="shared" si="11"/>
        <v>0</v>
      </c>
      <c r="N187" s="15"/>
      <c r="O187" s="31"/>
    </row>
    <row r="188" spans="1:15" ht="16.5">
      <c r="A188" s="15">
        <f t="shared" si="10"/>
        <v>1</v>
      </c>
      <c r="B188" s="11"/>
      <c r="C188" s="15"/>
      <c r="D188" s="30"/>
      <c r="E188" s="7"/>
      <c r="F188" s="19"/>
      <c r="G188" s="14"/>
      <c r="H188" s="14"/>
      <c r="I188" s="14"/>
      <c r="J188" s="14"/>
      <c r="K188" s="14"/>
      <c r="L188" s="14"/>
      <c r="M188" s="7">
        <f t="shared" si="11"/>
        <v>0</v>
      </c>
      <c r="N188" s="15"/>
      <c r="O188" s="31"/>
    </row>
    <row r="189" spans="1:15" ht="16.5">
      <c r="A189" s="15">
        <f t="shared" si="10"/>
        <v>1</v>
      </c>
      <c r="B189" s="11"/>
      <c r="C189" s="15"/>
      <c r="D189" s="30"/>
      <c r="E189" s="7"/>
      <c r="F189" s="19"/>
      <c r="G189" s="14"/>
      <c r="H189" s="14"/>
      <c r="I189" s="14"/>
      <c r="J189" s="14"/>
      <c r="K189" s="14"/>
      <c r="L189" s="14"/>
      <c r="M189" s="7">
        <f t="shared" si="11"/>
        <v>0</v>
      </c>
      <c r="N189" s="15"/>
      <c r="O189" s="31"/>
    </row>
    <row r="190" spans="1:15" ht="16.5">
      <c r="A190" s="15">
        <f t="shared" si="10"/>
        <v>1</v>
      </c>
      <c r="B190" s="11"/>
      <c r="C190" s="15"/>
      <c r="D190" s="30"/>
      <c r="E190" s="7"/>
      <c r="F190" s="19"/>
      <c r="G190" s="14"/>
      <c r="H190" s="14"/>
      <c r="I190" s="14"/>
      <c r="J190" s="14"/>
      <c r="K190" s="14"/>
      <c r="L190" s="14"/>
      <c r="M190" s="7">
        <f t="shared" si="11"/>
        <v>0</v>
      </c>
      <c r="N190" s="15"/>
      <c r="O190" s="31"/>
    </row>
    <row r="191" spans="1:15" ht="16.5">
      <c r="A191" s="15">
        <f t="shared" si="10"/>
        <v>1</v>
      </c>
      <c r="B191" s="11"/>
      <c r="C191" s="15"/>
      <c r="D191" s="30"/>
      <c r="E191" s="7"/>
      <c r="F191" s="19"/>
      <c r="G191" s="14"/>
      <c r="H191" s="14"/>
      <c r="I191" s="14"/>
      <c r="J191" s="14"/>
      <c r="K191" s="14"/>
      <c r="L191" s="14"/>
      <c r="M191" s="7">
        <f t="shared" si="11"/>
        <v>0</v>
      </c>
      <c r="N191" s="15"/>
      <c r="O191" s="31"/>
    </row>
    <row r="192" spans="1:15" ht="16.5">
      <c r="A192" s="15">
        <f t="shared" si="10"/>
        <v>1</v>
      </c>
      <c r="B192" s="11"/>
      <c r="C192" s="15"/>
      <c r="D192" s="30"/>
      <c r="E192" s="7"/>
      <c r="F192" s="19"/>
      <c r="G192" s="14"/>
      <c r="H192" s="14"/>
      <c r="I192" s="14"/>
      <c r="J192" s="14"/>
      <c r="K192" s="14"/>
      <c r="L192" s="14"/>
      <c r="M192" s="7">
        <f t="shared" si="11"/>
        <v>0</v>
      </c>
      <c r="N192" s="15"/>
      <c r="O192" s="31"/>
    </row>
    <row r="193" spans="1:15" ht="16.5">
      <c r="A193" s="15">
        <f t="shared" si="10"/>
        <v>1</v>
      </c>
      <c r="B193" s="11"/>
      <c r="C193" s="15"/>
      <c r="D193" s="30"/>
      <c r="E193" s="7"/>
      <c r="F193" s="19"/>
      <c r="G193" s="14"/>
      <c r="H193" s="14"/>
      <c r="I193" s="14"/>
      <c r="J193" s="14"/>
      <c r="K193" s="14"/>
      <c r="L193" s="14"/>
      <c r="M193" s="7">
        <f t="shared" si="11"/>
        <v>0</v>
      </c>
      <c r="N193" s="15"/>
      <c r="O193" s="31"/>
    </row>
    <row r="194" spans="1:15" ht="16.5">
      <c r="A194" s="15">
        <f aca="true" t="shared" si="12" ref="A194:A200">RANK(M194,M$1:M$65536)</f>
        <v>1</v>
      </c>
      <c r="B194" s="11"/>
      <c r="C194" s="15"/>
      <c r="D194" s="30"/>
      <c r="E194" s="7"/>
      <c r="F194" s="19"/>
      <c r="G194" s="14"/>
      <c r="H194" s="14"/>
      <c r="I194" s="14"/>
      <c r="J194" s="14"/>
      <c r="K194" s="14"/>
      <c r="L194" s="14"/>
      <c r="M194" s="7">
        <f aca="true" t="shared" si="13" ref="M194:M200">SUM(G194:L194)</f>
        <v>0</v>
      </c>
      <c r="N194" s="15"/>
      <c r="O194" s="31"/>
    </row>
    <row r="195" spans="1:15" ht="16.5">
      <c r="A195" s="15">
        <f t="shared" si="12"/>
        <v>1</v>
      </c>
      <c r="B195" s="11"/>
      <c r="C195" s="15"/>
      <c r="D195" s="30"/>
      <c r="E195" s="7"/>
      <c r="F195" s="19"/>
      <c r="G195" s="14"/>
      <c r="H195" s="14"/>
      <c r="I195" s="14"/>
      <c r="J195" s="14"/>
      <c r="K195" s="14"/>
      <c r="L195" s="14"/>
      <c r="M195" s="7">
        <f t="shared" si="13"/>
        <v>0</v>
      </c>
      <c r="N195" s="15"/>
      <c r="O195" s="31"/>
    </row>
    <row r="196" spans="1:15" ht="16.5">
      <c r="A196" s="15">
        <f t="shared" si="12"/>
        <v>1</v>
      </c>
      <c r="B196" s="11"/>
      <c r="C196" s="15"/>
      <c r="D196" s="30"/>
      <c r="E196" s="7"/>
      <c r="F196" s="19"/>
      <c r="G196" s="14"/>
      <c r="H196" s="14"/>
      <c r="I196" s="14"/>
      <c r="J196" s="14"/>
      <c r="K196" s="14"/>
      <c r="L196" s="14"/>
      <c r="M196" s="7">
        <f t="shared" si="13"/>
        <v>0</v>
      </c>
      <c r="N196" s="15"/>
      <c r="O196" s="31"/>
    </row>
    <row r="197" spans="1:15" ht="16.5">
      <c r="A197" s="15">
        <f t="shared" si="12"/>
        <v>1</v>
      </c>
      <c r="B197" s="11"/>
      <c r="C197" s="15"/>
      <c r="D197" s="30"/>
      <c r="E197" s="7"/>
      <c r="F197" s="19"/>
      <c r="G197" s="14"/>
      <c r="H197" s="14"/>
      <c r="I197" s="14"/>
      <c r="J197" s="14"/>
      <c r="K197" s="14"/>
      <c r="L197" s="14"/>
      <c r="M197" s="7">
        <f t="shared" si="13"/>
        <v>0</v>
      </c>
      <c r="N197" s="15"/>
      <c r="O197" s="31"/>
    </row>
    <row r="198" spans="1:15" ht="16.5">
      <c r="A198" s="15">
        <f t="shared" si="12"/>
        <v>1</v>
      </c>
      <c r="B198" s="11"/>
      <c r="C198" s="15"/>
      <c r="D198" s="30"/>
      <c r="E198" s="7"/>
      <c r="F198" s="19"/>
      <c r="G198" s="14"/>
      <c r="H198" s="14"/>
      <c r="I198" s="14"/>
      <c r="J198" s="14"/>
      <c r="K198" s="14"/>
      <c r="L198" s="14"/>
      <c r="M198" s="7">
        <f t="shared" si="13"/>
        <v>0</v>
      </c>
      <c r="N198" s="15"/>
      <c r="O198" s="31"/>
    </row>
    <row r="199" spans="1:15" ht="16.5">
      <c r="A199" s="15">
        <f t="shared" si="12"/>
        <v>1</v>
      </c>
      <c r="B199" s="11"/>
      <c r="C199" s="15"/>
      <c r="D199" s="30"/>
      <c r="E199" s="7"/>
      <c r="F199" s="19"/>
      <c r="G199" s="14"/>
      <c r="H199" s="14"/>
      <c r="I199" s="14"/>
      <c r="J199" s="14"/>
      <c r="K199" s="14"/>
      <c r="L199" s="14"/>
      <c r="M199" s="7">
        <f t="shared" si="13"/>
        <v>0</v>
      </c>
      <c r="N199" s="15"/>
      <c r="O199" s="31"/>
    </row>
    <row r="200" spans="1:15" ht="16.5">
      <c r="A200" s="15">
        <f t="shared" si="12"/>
        <v>1</v>
      </c>
      <c r="B200" s="11"/>
      <c r="C200" s="15"/>
      <c r="D200" s="30"/>
      <c r="E200" s="7"/>
      <c r="F200" s="19"/>
      <c r="G200" s="14"/>
      <c r="H200" s="14"/>
      <c r="I200" s="14"/>
      <c r="J200" s="14"/>
      <c r="K200" s="14"/>
      <c r="L200" s="14"/>
      <c r="M200" s="7">
        <f t="shared" si="13"/>
        <v>0</v>
      </c>
      <c r="N200" s="15"/>
      <c r="O200" s="31"/>
    </row>
  </sheetData>
  <sheetProtection/>
  <printOptions horizontalCentered="1" verticalCentered="1"/>
  <pageMargins left="0.7875" right="0.7875" top="0.9840277777777777" bottom="0.9840277777777777" header="0.5118055555555555" footer="0.5118055555555555"/>
  <pageSetup horizontalDpi="300" verticalDpi="300" orientation="landscape" paperSize="13" scale="75"/>
  <headerFooter alignWithMargins="0">
    <oddHeader>&amp;C&amp;16第回中部学生ライフル射撃選手権大会
&amp;"ＭＳ Ｐゴシック,太字"&amp;20 50mP60</oddHeader>
    <oddFooter>&amp;L&amp;D　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20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4" width="5.625" style="0" customWidth="1"/>
    <col min="5" max="5" width="17.50390625" style="0" customWidth="1"/>
    <col min="6" max="6" width="17.25390625" style="0" customWidth="1"/>
    <col min="7" max="18" width="5.00390625" style="0" customWidth="1"/>
    <col min="19" max="19" width="6.125" style="0" customWidth="1"/>
    <col min="20" max="20" width="17.50390625" style="0" customWidth="1"/>
  </cols>
  <sheetData>
    <row r="1" spans="1:20" ht="16.5">
      <c r="A1" s="3" t="s">
        <v>0</v>
      </c>
      <c r="B1" s="41"/>
      <c r="C1" s="5" t="s">
        <v>1</v>
      </c>
      <c r="D1" s="5" t="s">
        <v>2</v>
      </c>
      <c r="E1" s="5" t="s">
        <v>3</v>
      </c>
      <c r="F1" s="5" t="s">
        <v>4</v>
      </c>
      <c r="G1" s="5" t="s">
        <v>138</v>
      </c>
      <c r="H1" s="5" t="s">
        <v>139</v>
      </c>
      <c r="I1" s="5" t="s">
        <v>140</v>
      </c>
      <c r="J1" s="5" t="s">
        <v>141</v>
      </c>
      <c r="K1" s="5" t="s">
        <v>142</v>
      </c>
      <c r="L1" s="5" t="s">
        <v>143</v>
      </c>
      <c r="M1" s="5" t="s">
        <v>144</v>
      </c>
      <c r="N1" s="5" t="s">
        <v>145</v>
      </c>
      <c r="O1" s="5" t="s">
        <v>146</v>
      </c>
      <c r="P1" s="5" t="s">
        <v>147</v>
      </c>
      <c r="Q1" s="5" t="s">
        <v>148</v>
      </c>
      <c r="R1" s="5" t="s">
        <v>149</v>
      </c>
      <c r="S1" s="5" t="s">
        <v>11</v>
      </c>
      <c r="T1" s="5" t="s">
        <v>12</v>
      </c>
    </row>
    <row r="2" spans="1:20" ht="16.5">
      <c r="A2" s="15">
        <f>RANK(S2,S:S)</f>
        <v>1</v>
      </c>
      <c r="B2" s="39"/>
      <c r="C2" s="7"/>
      <c r="D2" s="30"/>
      <c r="E2" s="30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>
        <f>SUM(G2:R2)</f>
        <v>0</v>
      </c>
      <c r="T2" s="5"/>
    </row>
    <row r="3" spans="1:20" ht="16.5">
      <c r="A3" s="42"/>
      <c r="B3" s="11"/>
      <c r="C3" s="43"/>
      <c r="D3" s="44"/>
      <c r="E3" s="44"/>
      <c r="F3" s="37"/>
      <c r="G3" s="45">
        <f>SUM(G2:J2)</f>
        <v>0</v>
      </c>
      <c r="H3" s="45"/>
      <c r="I3" s="45"/>
      <c r="J3" s="45"/>
      <c r="K3" s="45">
        <f>SUM(K2:N2)</f>
        <v>0</v>
      </c>
      <c r="L3" s="45"/>
      <c r="M3" s="45"/>
      <c r="N3" s="45"/>
      <c r="O3" s="45">
        <f>SUM(O2:R2)</f>
        <v>0</v>
      </c>
      <c r="P3" s="45"/>
      <c r="Q3" s="45"/>
      <c r="R3" s="45"/>
      <c r="S3" s="35"/>
      <c r="T3" s="46"/>
    </row>
    <row r="4" spans="1:20" ht="16.5">
      <c r="A4" s="15">
        <f>RANK(S4,S:S)</f>
        <v>1</v>
      </c>
      <c r="B4" s="39"/>
      <c r="C4" s="7"/>
      <c r="D4" s="30"/>
      <c r="E4" s="30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>
        <f>SUM(G4:R4)</f>
        <v>0</v>
      </c>
      <c r="T4" s="5"/>
    </row>
    <row r="5" spans="1:20" ht="16.5">
      <c r="A5" s="42"/>
      <c r="B5" s="11"/>
      <c r="C5" s="43"/>
      <c r="D5" s="44"/>
      <c r="E5" s="44"/>
      <c r="F5" s="37"/>
      <c r="G5" s="45">
        <f>SUM(G4:J4)</f>
        <v>0</v>
      </c>
      <c r="H5" s="45"/>
      <c r="I5" s="45"/>
      <c r="J5" s="45"/>
      <c r="K5" s="45">
        <f>SUM(K4:N4)</f>
        <v>0</v>
      </c>
      <c r="L5" s="45"/>
      <c r="M5" s="45"/>
      <c r="N5" s="45"/>
      <c r="O5" s="45">
        <f>SUM(O4:R4)</f>
        <v>0</v>
      </c>
      <c r="P5" s="45"/>
      <c r="Q5" s="45"/>
      <c r="R5" s="45"/>
      <c r="S5" s="35"/>
      <c r="T5" s="46"/>
    </row>
    <row r="6" spans="1:20" ht="16.5">
      <c r="A6" s="15">
        <f>RANK(S6,S:S)</f>
        <v>1</v>
      </c>
      <c r="B6" s="39"/>
      <c r="C6" s="7"/>
      <c r="D6" s="30"/>
      <c r="E6" s="30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>
        <f>SUM(G6:R6)</f>
        <v>0</v>
      </c>
      <c r="T6" s="5"/>
    </row>
    <row r="7" spans="1:20" ht="16.5">
      <c r="A7" s="42"/>
      <c r="B7" s="11"/>
      <c r="C7" s="43"/>
      <c r="D7" s="44"/>
      <c r="E7" s="44"/>
      <c r="F7" s="37"/>
      <c r="G7" s="45">
        <f>SUM(G6:J6)</f>
        <v>0</v>
      </c>
      <c r="H7" s="45"/>
      <c r="I7" s="45"/>
      <c r="J7" s="45"/>
      <c r="K7" s="45">
        <f>SUM(K6:N6)</f>
        <v>0</v>
      </c>
      <c r="L7" s="45"/>
      <c r="M7" s="45"/>
      <c r="N7" s="45"/>
      <c r="O7" s="45">
        <f>SUM(O6:R6)</f>
        <v>0</v>
      </c>
      <c r="P7" s="45"/>
      <c r="Q7" s="45"/>
      <c r="R7" s="45"/>
      <c r="S7" s="35"/>
      <c r="T7" s="46"/>
    </row>
    <row r="8" spans="1:20" ht="16.5">
      <c r="A8" s="15">
        <f>RANK(S8,S:S)</f>
        <v>1</v>
      </c>
      <c r="B8" s="39"/>
      <c r="C8" s="7"/>
      <c r="D8" s="30"/>
      <c r="E8" s="30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>
        <f>SUM(G8:R8)</f>
        <v>0</v>
      </c>
      <c r="T8" s="5"/>
    </row>
    <row r="9" spans="1:20" ht="16.5">
      <c r="A9" s="42"/>
      <c r="B9" s="11"/>
      <c r="C9" s="43"/>
      <c r="D9" s="44"/>
      <c r="E9" s="44"/>
      <c r="F9" s="37"/>
      <c r="G9" s="45">
        <f>SUM(G8:J8)</f>
        <v>0</v>
      </c>
      <c r="H9" s="45"/>
      <c r="I9" s="45"/>
      <c r="J9" s="45"/>
      <c r="K9" s="45">
        <f>SUM(K8:N8)</f>
        <v>0</v>
      </c>
      <c r="L9" s="45"/>
      <c r="M9" s="45"/>
      <c r="N9" s="45"/>
      <c r="O9" s="45">
        <f>SUM(O8:R8)</f>
        <v>0</v>
      </c>
      <c r="P9" s="45"/>
      <c r="Q9" s="45"/>
      <c r="R9" s="45"/>
      <c r="S9" s="35"/>
      <c r="T9" s="46"/>
    </row>
    <row r="10" spans="1:20" ht="16.5">
      <c r="A10" s="15">
        <f>RANK(S10,S:S)</f>
        <v>1</v>
      </c>
      <c r="B10" s="39"/>
      <c r="C10" s="7"/>
      <c r="D10" s="30"/>
      <c r="E10" s="30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>
        <f>SUM(G10:R10)</f>
        <v>0</v>
      </c>
      <c r="T10" s="5"/>
    </row>
    <row r="11" spans="1:20" ht="16.5">
      <c r="A11" s="42"/>
      <c r="B11" s="11"/>
      <c r="C11" s="43"/>
      <c r="D11" s="44"/>
      <c r="E11" s="44"/>
      <c r="F11" s="37"/>
      <c r="G11" s="45">
        <f>SUM(G10:J10)</f>
        <v>0</v>
      </c>
      <c r="H11" s="45"/>
      <c r="I11" s="45"/>
      <c r="J11" s="45"/>
      <c r="K11" s="45">
        <f>SUM(K10:N10)</f>
        <v>0</v>
      </c>
      <c r="L11" s="45"/>
      <c r="M11" s="45"/>
      <c r="N11" s="45"/>
      <c r="O11" s="45">
        <f>SUM(O10:R10)</f>
        <v>0</v>
      </c>
      <c r="P11" s="45"/>
      <c r="Q11" s="45"/>
      <c r="R11" s="45"/>
      <c r="S11" s="35"/>
      <c r="T11" s="46"/>
    </row>
    <row r="12" spans="1:20" ht="16.5">
      <c r="A12" s="15">
        <f>RANK(S12,S:S)</f>
        <v>1</v>
      </c>
      <c r="B12" s="39"/>
      <c r="C12" s="7"/>
      <c r="D12" s="30"/>
      <c r="E12" s="30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>
        <f>SUM(G12:R12)</f>
        <v>0</v>
      </c>
      <c r="T12" s="5"/>
    </row>
    <row r="13" spans="1:20" ht="17.25" customHeight="1">
      <c r="A13" s="42"/>
      <c r="B13" s="11"/>
      <c r="C13" s="43"/>
      <c r="D13" s="44"/>
      <c r="E13" s="44"/>
      <c r="F13" s="37"/>
      <c r="G13" s="45">
        <f>SUM(G12:J12)</f>
        <v>0</v>
      </c>
      <c r="H13" s="45"/>
      <c r="I13" s="45"/>
      <c r="J13" s="45"/>
      <c r="K13" s="45">
        <f>SUM(K12:N12)</f>
        <v>0</v>
      </c>
      <c r="L13" s="45"/>
      <c r="M13" s="45"/>
      <c r="N13" s="45"/>
      <c r="O13" s="45">
        <f>SUM(O12:R12)</f>
        <v>0</v>
      </c>
      <c r="P13" s="45"/>
      <c r="Q13" s="45"/>
      <c r="R13" s="45"/>
      <c r="S13" s="35"/>
      <c r="T13" s="46"/>
    </row>
    <row r="14" spans="1:20" ht="16.5">
      <c r="A14" s="15">
        <f>RANK(S14,S:S)</f>
        <v>1</v>
      </c>
      <c r="B14" s="39"/>
      <c r="C14" s="7"/>
      <c r="D14" s="30"/>
      <c r="E14" s="30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>
        <f>SUM(G14:R14)</f>
        <v>0</v>
      </c>
      <c r="T14" s="5"/>
    </row>
    <row r="15" spans="1:20" ht="16.5">
      <c r="A15" s="42"/>
      <c r="B15" s="11"/>
      <c r="C15" s="43"/>
      <c r="D15" s="44"/>
      <c r="E15" s="44"/>
      <c r="F15" s="37"/>
      <c r="G15" s="45">
        <f>SUM(G14:J14)</f>
        <v>0</v>
      </c>
      <c r="H15" s="45"/>
      <c r="I15" s="45"/>
      <c r="J15" s="45"/>
      <c r="K15" s="45">
        <f>SUM(K14:N14)</f>
        <v>0</v>
      </c>
      <c r="L15" s="45"/>
      <c r="M15" s="45"/>
      <c r="N15" s="45"/>
      <c r="O15" s="45">
        <f>SUM(O14:R14)</f>
        <v>0</v>
      </c>
      <c r="P15" s="45"/>
      <c r="Q15" s="45"/>
      <c r="R15" s="45"/>
      <c r="S15" s="35"/>
      <c r="T15" s="46"/>
    </row>
    <row r="16" spans="1:20" ht="16.5">
      <c r="A16" s="15">
        <f>RANK(S16,S:S)</f>
        <v>1</v>
      </c>
      <c r="B16" s="39"/>
      <c r="C16" s="7"/>
      <c r="D16" s="30"/>
      <c r="E16" s="30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>
        <f>SUM(G16:R16)</f>
        <v>0</v>
      </c>
      <c r="T16" s="5"/>
    </row>
    <row r="17" spans="1:20" ht="16.5">
      <c r="A17" s="42"/>
      <c r="B17" s="11"/>
      <c r="C17" s="43"/>
      <c r="D17" s="44"/>
      <c r="E17" s="44"/>
      <c r="F17" s="37"/>
      <c r="G17" s="45">
        <f>SUM(G16:J16)</f>
        <v>0</v>
      </c>
      <c r="H17" s="45"/>
      <c r="I17" s="45"/>
      <c r="J17" s="45"/>
      <c r="K17" s="45">
        <f>SUM(K16:N16)</f>
        <v>0</v>
      </c>
      <c r="L17" s="45"/>
      <c r="M17" s="45"/>
      <c r="N17" s="45"/>
      <c r="O17" s="45">
        <f>SUM(O16:R16)</f>
        <v>0</v>
      </c>
      <c r="P17" s="45"/>
      <c r="Q17" s="45"/>
      <c r="R17" s="45"/>
      <c r="S17" s="35"/>
      <c r="T17" s="46"/>
    </row>
    <row r="18" spans="1:20" ht="16.5">
      <c r="A18" s="15">
        <f>RANK(S18,S:S)</f>
        <v>1</v>
      </c>
      <c r="B18" s="39"/>
      <c r="C18" s="7"/>
      <c r="D18" s="30"/>
      <c r="E18" s="30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>
        <f>SUM(G18:R18)</f>
        <v>0</v>
      </c>
      <c r="T18" s="5"/>
    </row>
    <row r="19" spans="1:20" ht="16.5">
      <c r="A19" s="47"/>
      <c r="B19" s="11"/>
      <c r="C19" s="48"/>
      <c r="D19" s="49"/>
      <c r="E19" s="49"/>
      <c r="F19" s="50"/>
      <c r="G19" s="45">
        <f>SUM(G18:J18)</f>
        <v>0</v>
      </c>
      <c r="H19" s="45"/>
      <c r="I19" s="45"/>
      <c r="J19" s="45"/>
      <c r="K19" s="45">
        <f>SUM(K18:N18)</f>
        <v>0</v>
      </c>
      <c r="L19" s="45"/>
      <c r="M19" s="45"/>
      <c r="N19" s="45"/>
      <c r="O19" s="45">
        <f>SUM(O18:R18)</f>
        <v>0</v>
      </c>
      <c r="P19" s="45"/>
      <c r="Q19" s="45"/>
      <c r="R19" s="45"/>
      <c r="S19" s="51"/>
      <c r="T19" s="52"/>
    </row>
    <row r="20" spans="1:20" ht="12.75">
      <c r="A20" s="34"/>
      <c r="B20" s="34"/>
      <c r="C20" s="34"/>
      <c r="D20" s="34"/>
      <c r="E20" s="34"/>
      <c r="F20" s="34"/>
      <c r="S20" s="34"/>
      <c r="T20" s="34"/>
    </row>
    <row r="31" ht="17.25" customHeight="1"/>
    <row r="32" ht="17.25" customHeight="1"/>
    <row r="33" ht="17.25" customHeight="1"/>
    <row r="34" ht="17.25" customHeight="1"/>
  </sheetData>
  <sheetProtection/>
  <mergeCells count="27">
    <mergeCell ref="G3:J3"/>
    <mergeCell ref="K3:N3"/>
    <mergeCell ref="O3:R3"/>
    <mergeCell ref="G5:J5"/>
    <mergeCell ref="K5:N5"/>
    <mergeCell ref="O5:R5"/>
    <mergeCell ref="G7:J7"/>
    <mergeCell ref="K7:N7"/>
    <mergeCell ref="O7:R7"/>
    <mergeCell ref="G9:J9"/>
    <mergeCell ref="K9:N9"/>
    <mergeCell ref="O9:R9"/>
    <mergeCell ref="G11:J11"/>
    <mergeCell ref="K11:N11"/>
    <mergeCell ref="O11:R11"/>
    <mergeCell ref="G13:J13"/>
    <mergeCell ref="K13:N13"/>
    <mergeCell ref="O13:R13"/>
    <mergeCell ref="G15:J15"/>
    <mergeCell ref="K15:N15"/>
    <mergeCell ref="O15:R15"/>
    <mergeCell ref="G17:J17"/>
    <mergeCell ref="K17:N17"/>
    <mergeCell ref="O17:R17"/>
    <mergeCell ref="G19:J19"/>
    <mergeCell ref="K19:N19"/>
    <mergeCell ref="O19:R19"/>
  </mergeCells>
  <printOptions horizontalCentered="1" verticalCentered="1"/>
  <pageMargins left="0.27569444444444446" right="0.5513888888888889" top="0.9840277777777777" bottom="0.9840277777777777" header="0.5118055555555555" footer="0.5118055555555555"/>
  <pageSetup horizontalDpi="300" verticalDpi="300" orientation="landscape" paperSize="13"/>
  <headerFooter alignWithMargins="0">
    <oddHeader>&amp;C&amp;16第回中部学生ライフル射撃三姿勢大会
&amp;"ＭＳ Ｐゴシック,太字"&amp;20 50m3x40</oddHeader>
    <oddFooter>&amp;L&amp;D　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86"/>
  <sheetViews>
    <sheetView zoomScale="75" zoomScaleNormal="75" workbookViewId="0" topLeftCell="A1">
      <selection activeCell="A1" sqref="A1"/>
    </sheetView>
  </sheetViews>
  <sheetFormatPr defaultColWidth="11.00390625" defaultRowHeight="13.5"/>
  <cols>
    <col min="1" max="1" width="15.50390625" style="53" customWidth="1"/>
    <col min="2" max="3" width="3.625" style="53" customWidth="1"/>
    <col min="4" max="4" width="14.625" style="53" customWidth="1"/>
    <col min="5" max="10" width="4.625" style="53" customWidth="1"/>
    <col min="11" max="11" width="7.625" style="53" customWidth="1"/>
    <col min="12" max="12" width="8.625" style="53" customWidth="1"/>
    <col min="13" max="13" width="4.625" style="53" customWidth="1"/>
    <col min="14" max="16384" width="10.625" style="54" customWidth="1"/>
  </cols>
  <sheetData>
    <row r="1" spans="1:13" ht="14.25">
      <c r="A1" s="55" t="s">
        <v>150</v>
      </c>
      <c r="B1" s="55" t="s">
        <v>1</v>
      </c>
      <c r="C1" s="55" t="s">
        <v>2</v>
      </c>
      <c r="D1" s="55" t="s">
        <v>151</v>
      </c>
      <c r="E1" s="56" t="s">
        <v>142</v>
      </c>
      <c r="F1" s="56" t="s">
        <v>143</v>
      </c>
      <c r="G1" s="56" t="s">
        <v>144</v>
      </c>
      <c r="H1" s="56" t="s">
        <v>145</v>
      </c>
      <c r="I1" s="56" t="s">
        <v>152</v>
      </c>
      <c r="J1" s="56" t="s">
        <v>153</v>
      </c>
      <c r="K1" s="57" t="s">
        <v>154</v>
      </c>
      <c r="L1" s="58" t="s">
        <v>155</v>
      </c>
      <c r="M1" s="59" t="s">
        <v>0</v>
      </c>
    </row>
    <row r="2" spans="1:13" ht="16.5">
      <c r="A2" s="60"/>
      <c r="B2" s="61">
        <v>1</v>
      </c>
      <c r="C2" s="61">
        <v>29</v>
      </c>
      <c r="D2" s="13" t="s">
        <v>156</v>
      </c>
      <c r="E2" s="14">
        <v>96</v>
      </c>
      <c r="F2" s="14">
        <v>95</v>
      </c>
      <c r="G2" s="14">
        <v>93</v>
      </c>
      <c r="H2" s="14">
        <v>93</v>
      </c>
      <c r="I2" s="14">
        <v>97</v>
      </c>
      <c r="J2" s="14">
        <v>97</v>
      </c>
      <c r="K2" s="62">
        <f>SUM(E2:J2)</f>
        <v>571</v>
      </c>
      <c r="L2" s="63"/>
      <c r="M2" s="63"/>
    </row>
    <row r="3" spans="1:13" ht="16.5">
      <c r="A3" s="64" t="s">
        <v>15</v>
      </c>
      <c r="B3" s="61">
        <v>2</v>
      </c>
      <c r="C3" s="61">
        <v>29</v>
      </c>
      <c r="D3" s="13" t="s">
        <v>36</v>
      </c>
      <c r="E3" s="14">
        <v>88</v>
      </c>
      <c r="F3" s="14">
        <v>87</v>
      </c>
      <c r="G3" s="14">
        <v>89</v>
      </c>
      <c r="H3" s="14">
        <v>91</v>
      </c>
      <c r="I3" s="14">
        <v>94</v>
      </c>
      <c r="J3" s="14">
        <v>92</v>
      </c>
      <c r="K3" s="62">
        <f>SUM(E3:J3)</f>
        <v>541</v>
      </c>
      <c r="L3" s="65"/>
      <c r="M3" s="65"/>
    </row>
    <row r="4" spans="1:13" ht="16.5">
      <c r="A4" s="65"/>
      <c r="B4" s="61">
        <v>3</v>
      </c>
      <c r="C4" s="61">
        <v>29</v>
      </c>
      <c r="D4" s="13" t="s">
        <v>14</v>
      </c>
      <c r="E4" s="14">
        <v>94</v>
      </c>
      <c r="F4" s="14">
        <v>97</v>
      </c>
      <c r="G4" s="14">
        <v>97</v>
      </c>
      <c r="H4" s="14">
        <v>95</v>
      </c>
      <c r="I4" s="14">
        <v>95</v>
      </c>
      <c r="J4" s="14">
        <v>96</v>
      </c>
      <c r="K4" s="62">
        <f>SUM(E4:J4)</f>
        <v>574</v>
      </c>
      <c r="L4" s="58">
        <f>SUM(K2:K4)</f>
        <v>1686</v>
      </c>
      <c r="M4" s="59">
        <f>RANK(L4,L:L)</f>
        <v>2</v>
      </c>
    </row>
    <row r="5" spans="1:13" ht="17.25" customHeight="1">
      <c r="A5" s="66" t="s">
        <v>157</v>
      </c>
      <c r="B5" s="67" t="s">
        <v>158</v>
      </c>
      <c r="C5" s="67"/>
      <c r="D5" s="67"/>
      <c r="E5" s="67"/>
      <c r="F5" s="67"/>
      <c r="G5" s="67"/>
      <c r="H5" s="67"/>
      <c r="I5" s="67"/>
      <c r="J5" s="67"/>
      <c r="K5" s="57">
        <f>SUM(E5:J5)</f>
        <v>0</v>
      </c>
      <c r="L5" s="58"/>
      <c r="M5" s="59"/>
    </row>
    <row r="6" spans="1:13" ht="16.5">
      <c r="A6" s="68"/>
      <c r="B6" s="69"/>
      <c r="C6" s="69"/>
      <c r="D6" s="69"/>
      <c r="E6" s="68"/>
      <c r="F6" s="68"/>
      <c r="G6" s="68"/>
      <c r="H6" s="68"/>
      <c r="I6" s="68"/>
      <c r="J6" s="68"/>
      <c r="K6" s="68"/>
      <c r="L6" s="68"/>
      <c r="M6" s="68"/>
    </row>
    <row r="7" spans="1:13" ht="16.5">
      <c r="A7" s="70"/>
      <c r="B7" s="61">
        <v>1</v>
      </c>
      <c r="C7" s="61">
        <v>35</v>
      </c>
      <c r="D7" s="13" t="s">
        <v>26</v>
      </c>
      <c r="E7" s="14">
        <v>91</v>
      </c>
      <c r="F7" s="14">
        <v>97</v>
      </c>
      <c r="G7" s="14">
        <v>96</v>
      </c>
      <c r="H7" s="14">
        <v>94</v>
      </c>
      <c r="I7" s="14">
        <v>93</v>
      </c>
      <c r="J7" s="14">
        <v>91</v>
      </c>
      <c r="K7" s="57">
        <f aca="true" t="shared" si="0" ref="K7:K25">SUM(E7:J7)</f>
        <v>562</v>
      </c>
      <c r="L7" s="63"/>
      <c r="M7" s="63"/>
    </row>
    <row r="8" spans="1:13" ht="16.5">
      <c r="A8" s="64" t="s">
        <v>19</v>
      </c>
      <c r="B8" s="61">
        <v>2</v>
      </c>
      <c r="C8" s="61">
        <v>35</v>
      </c>
      <c r="D8" s="22" t="s">
        <v>25</v>
      </c>
      <c r="E8" s="23">
        <v>95</v>
      </c>
      <c r="F8" s="14">
        <v>99</v>
      </c>
      <c r="G8" s="14">
        <v>91</v>
      </c>
      <c r="H8" s="14">
        <v>94</v>
      </c>
      <c r="I8" s="14">
        <v>92</v>
      </c>
      <c r="J8" s="14">
        <v>92</v>
      </c>
      <c r="K8" s="57">
        <f t="shared" si="0"/>
        <v>563</v>
      </c>
      <c r="L8" s="65"/>
      <c r="M8" s="65"/>
    </row>
    <row r="9" spans="1:13" ht="16.5">
      <c r="A9" s="65"/>
      <c r="B9" s="61">
        <v>3</v>
      </c>
      <c r="C9" s="61">
        <v>35</v>
      </c>
      <c r="D9" s="13" t="s">
        <v>18</v>
      </c>
      <c r="E9" s="14">
        <v>94</v>
      </c>
      <c r="F9" s="14">
        <v>97</v>
      </c>
      <c r="G9" s="14">
        <v>93</v>
      </c>
      <c r="H9" s="14">
        <v>95</v>
      </c>
      <c r="I9" s="14">
        <v>99</v>
      </c>
      <c r="J9" s="14">
        <v>95</v>
      </c>
      <c r="K9" s="57">
        <f t="shared" si="0"/>
        <v>573</v>
      </c>
      <c r="L9" s="58">
        <f>SUM(K7:K9)</f>
        <v>1698</v>
      </c>
      <c r="M9" s="59">
        <f>RANK(L9,L:L)</f>
        <v>1</v>
      </c>
    </row>
    <row r="10" spans="1:13" ht="16.5">
      <c r="A10" s="66" t="s">
        <v>157</v>
      </c>
      <c r="B10" s="67"/>
      <c r="C10" s="67"/>
      <c r="D10" s="67"/>
      <c r="E10" s="67"/>
      <c r="F10" s="67"/>
      <c r="G10" s="67"/>
      <c r="H10" s="67"/>
      <c r="I10" s="67"/>
      <c r="J10" s="67"/>
      <c r="K10" s="57">
        <f t="shared" si="0"/>
        <v>0</v>
      </c>
      <c r="L10" s="58"/>
      <c r="M10" s="59"/>
    </row>
    <row r="11" spans="1:13" ht="16.5">
      <c r="A11" s="68"/>
      <c r="B11" s="69"/>
      <c r="C11" s="69"/>
      <c r="D11" s="69"/>
      <c r="E11" s="68"/>
      <c r="F11" s="68"/>
      <c r="G11" s="68"/>
      <c r="H11" s="68"/>
      <c r="I11" s="68"/>
      <c r="J11" s="68"/>
      <c r="K11" s="68"/>
      <c r="L11" s="68"/>
      <c r="M11" s="68"/>
    </row>
    <row r="12" spans="1:13" ht="16.5">
      <c r="A12" s="70"/>
      <c r="B12" s="61">
        <v>3</v>
      </c>
      <c r="C12" s="61">
        <v>36</v>
      </c>
      <c r="D12" s="7" t="s">
        <v>23</v>
      </c>
      <c r="E12" s="71" t="s">
        <v>159</v>
      </c>
      <c r="F12" s="71"/>
      <c r="G12" s="71"/>
      <c r="H12" s="71"/>
      <c r="I12" s="71"/>
      <c r="J12" s="71"/>
      <c r="K12" s="57">
        <f t="shared" si="0"/>
        <v>0</v>
      </c>
      <c r="L12" s="63"/>
      <c r="M12" s="63"/>
    </row>
    <row r="13" spans="1:13" ht="16.5">
      <c r="A13" s="64" t="s">
        <v>22</v>
      </c>
      <c r="B13" s="61">
        <v>4</v>
      </c>
      <c r="C13" s="61">
        <v>36</v>
      </c>
      <c r="D13" s="7" t="s">
        <v>21</v>
      </c>
      <c r="E13" s="14">
        <v>94</v>
      </c>
      <c r="F13" s="14">
        <v>95</v>
      </c>
      <c r="G13" s="14">
        <v>97</v>
      </c>
      <c r="H13" s="14">
        <v>96</v>
      </c>
      <c r="I13" s="14">
        <v>94</v>
      </c>
      <c r="J13" s="14">
        <v>93</v>
      </c>
      <c r="K13" s="57">
        <f t="shared" si="0"/>
        <v>569</v>
      </c>
      <c r="L13" s="65"/>
      <c r="M13" s="65"/>
    </row>
    <row r="14" spans="1:13" ht="16.5">
      <c r="A14" s="65"/>
      <c r="B14" s="61">
        <v>5</v>
      </c>
      <c r="C14" s="61">
        <v>36</v>
      </c>
      <c r="D14" s="7" t="s">
        <v>95</v>
      </c>
      <c r="E14" s="14">
        <v>46</v>
      </c>
      <c r="F14" s="14">
        <v>46</v>
      </c>
      <c r="G14" s="14">
        <v>59</v>
      </c>
      <c r="H14" s="14">
        <v>70</v>
      </c>
      <c r="I14" s="14">
        <v>64</v>
      </c>
      <c r="J14" s="14">
        <v>58</v>
      </c>
      <c r="K14" s="57">
        <f t="shared" si="0"/>
        <v>343</v>
      </c>
      <c r="L14" s="58">
        <f>SUM(K12:K14)</f>
        <v>912</v>
      </c>
      <c r="M14" s="59">
        <f>RANK(L14,L:L)</f>
        <v>7</v>
      </c>
    </row>
    <row r="15" spans="1:13" ht="16.5">
      <c r="A15" s="66" t="s">
        <v>157</v>
      </c>
      <c r="B15" s="67"/>
      <c r="C15" s="67"/>
      <c r="D15" s="67"/>
      <c r="E15" s="67"/>
      <c r="F15" s="67"/>
      <c r="G15" s="67"/>
      <c r="H15" s="67"/>
      <c r="I15" s="67"/>
      <c r="J15" s="67"/>
      <c r="K15" s="57">
        <f t="shared" si="0"/>
        <v>0</v>
      </c>
      <c r="L15" s="58"/>
      <c r="M15" s="59"/>
    </row>
    <row r="16" spans="1:13" ht="16.5">
      <c r="A16" s="68"/>
      <c r="B16" s="69"/>
      <c r="C16" s="69"/>
      <c r="D16" s="69"/>
      <c r="E16" s="68"/>
      <c r="F16" s="68"/>
      <c r="G16" s="68"/>
      <c r="H16" s="68"/>
      <c r="I16" s="68"/>
      <c r="J16" s="68"/>
      <c r="K16" s="68"/>
      <c r="L16" s="68"/>
      <c r="M16" s="68"/>
    </row>
    <row r="17" spans="1:13" ht="16.5">
      <c r="A17" s="63"/>
      <c r="B17" s="61">
        <v>1</v>
      </c>
      <c r="C17" s="61">
        <v>30</v>
      </c>
      <c r="D17" s="13" t="s">
        <v>160</v>
      </c>
      <c r="E17" s="14">
        <v>88</v>
      </c>
      <c r="F17" s="14">
        <v>92</v>
      </c>
      <c r="G17" s="14">
        <v>89</v>
      </c>
      <c r="H17" s="14">
        <v>89</v>
      </c>
      <c r="I17" s="14">
        <v>89</v>
      </c>
      <c r="J17" s="14">
        <v>91</v>
      </c>
      <c r="K17" s="57">
        <f t="shared" si="0"/>
        <v>538</v>
      </c>
      <c r="L17" s="63"/>
      <c r="M17" s="63"/>
    </row>
    <row r="18" spans="1:13" ht="16.5">
      <c r="A18" s="64" t="s">
        <v>38</v>
      </c>
      <c r="B18" s="61">
        <v>2</v>
      </c>
      <c r="C18" s="61">
        <v>30</v>
      </c>
      <c r="D18" s="13" t="s">
        <v>161</v>
      </c>
      <c r="E18" s="71" t="s">
        <v>159</v>
      </c>
      <c r="F18" s="71"/>
      <c r="G18" s="71"/>
      <c r="H18" s="71"/>
      <c r="I18" s="71"/>
      <c r="J18" s="71"/>
      <c r="K18" s="57">
        <f t="shared" si="0"/>
        <v>0</v>
      </c>
      <c r="L18" s="65"/>
      <c r="M18" s="65"/>
    </row>
    <row r="19" spans="1:13" ht="16.5">
      <c r="A19" s="65"/>
      <c r="B19" s="61">
        <v>3</v>
      </c>
      <c r="C19" s="61">
        <v>30</v>
      </c>
      <c r="D19" s="13" t="s">
        <v>162</v>
      </c>
      <c r="E19" s="14">
        <v>83</v>
      </c>
      <c r="F19" s="14">
        <v>87</v>
      </c>
      <c r="G19" s="14">
        <v>85</v>
      </c>
      <c r="H19" s="14">
        <v>83</v>
      </c>
      <c r="I19" s="14">
        <v>81</v>
      </c>
      <c r="J19" s="14">
        <v>88</v>
      </c>
      <c r="K19" s="57">
        <f t="shared" si="0"/>
        <v>507</v>
      </c>
      <c r="L19" s="58">
        <f>SUM(K17:K19)</f>
        <v>1045</v>
      </c>
      <c r="M19" s="59">
        <f>RANK(L19,L:L)</f>
        <v>5</v>
      </c>
    </row>
    <row r="20" spans="1:13" ht="16.5">
      <c r="A20" s="66" t="s">
        <v>157</v>
      </c>
      <c r="B20" s="67"/>
      <c r="C20" s="67"/>
      <c r="D20" s="67"/>
      <c r="E20" s="67"/>
      <c r="F20" s="67"/>
      <c r="G20" s="67"/>
      <c r="H20" s="67"/>
      <c r="I20" s="67"/>
      <c r="J20" s="67"/>
      <c r="K20" s="57">
        <f t="shared" si="0"/>
        <v>0</v>
      </c>
      <c r="L20" s="58"/>
      <c r="M20" s="59"/>
    </row>
    <row r="21" spans="1:13" ht="16.5">
      <c r="A21" s="68"/>
      <c r="B21" s="69"/>
      <c r="C21" s="69"/>
      <c r="D21" s="69"/>
      <c r="E21" s="68"/>
      <c r="F21" s="68"/>
      <c r="G21" s="68"/>
      <c r="H21" s="68"/>
      <c r="I21" s="68"/>
      <c r="J21" s="68"/>
      <c r="K21" s="68"/>
      <c r="L21" s="68"/>
      <c r="M21" s="68"/>
    </row>
    <row r="22" spans="1:13" ht="16.5">
      <c r="A22" s="63"/>
      <c r="B22" s="61">
        <v>1</v>
      </c>
      <c r="C22" s="61">
        <v>33</v>
      </c>
      <c r="D22" s="13" t="s">
        <v>163</v>
      </c>
      <c r="E22" s="14">
        <v>94</v>
      </c>
      <c r="F22" s="14">
        <v>96</v>
      </c>
      <c r="G22" s="14">
        <v>92</v>
      </c>
      <c r="H22" s="14">
        <v>92</v>
      </c>
      <c r="I22" s="14">
        <v>95</v>
      </c>
      <c r="J22" s="14">
        <v>89</v>
      </c>
      <c r="K22" s="57">
        <f t="shared" si="0"/>
        <v>558</v>
      </c>
      <c r="L22" s="63"/>
      <c r="M22" s="63"/>
    </row>
    <row r="23" spans="1:13" ht="16.5">
      <c r="A23" s="64" t="s">
        <v>17</v>
      </c>
      <c r="B23" s="61">
        <v>2</v>
      </c>
      <c r="C23" s="61">
        <v>33</v>
      </c>
      <c r="D23" s="13" t="s">
        <v>164</v>
      </c>
      <c r="E23" s="14">
        <v>95</v>
      </c>
      <c r="F23" s="14">
        <v>96</v>
      </c>
      <c r="G23" s="14">
        <v>96</v>
      </c>
      <c r="H23" s="14">
        <v>97</v>
      </c>
      <c r="I23" s="14">
        <v>96</v>
      </c>
      <c r="J23" s="14">
        <v>94</v>
      </c>
      <c r="K23" s="57">
        <f t="shared" si="0"/>
        <v>574</v>
      </c>
      <c r="L23" s="65"/>
      <c r="M23" s="65"/>
    </row>
    <row r="24" spans="1:13" ht="16.5">
      <c r="A24" s="65"/>
      <c r="B24" s="61">
        <v>3</v>
      </c>
      <c r="C24" s="61">
        <v>33</v>
      </c>
      <c r="D24" s="13" t="s">
        <v>165</v>
      </c>
      <c r="E24" s="14">
        <v>93</v>
      </c>
      <c r="F24" s="14">
        <v>93</v>
      </c>
      <c r="G24" s="14">
        <v>93</v>
      </c>
      <c r="H24" s="14">
        <v>90</v>
      </c>
      <c r="I24" s="14">
        <v>93</v>
      </c>
      <c r="J24" s="14">
        <v>92</v>
      </c>
      <c r="K24" s="57">
        <f t="shared" si="0"/>
        <v>554</v>
      </c>
      <c r="L24" s="58">
        <f>SUM(K22:K24)</f>
        <v>1686</v>
      </c>
      <c r="M24" s="59">
        <v>3</v>
      </c>
    </row>
    <row r="25" spans="1:13" ht="16.5">
      <c r="A25" s="66" t="s">
        <v>157</v>
      </c>
      <c r="B25" s="67" t="s">
        <v>166</v>
      </c>
      <c r="C25" s="67"/>
      <c r="D25" s="67"/>
      <c r="E25" s="67"/>
      <c r="F25" s="67"/>
      <c r="G25" s="67"/>
      <c r="H25" s="67"/>
      <c r="I25" s="67"/>
      <c r="J25" s="67"/>
      <c r="K25" s="57">
        <f t="shared" si="0"/>
        <v>0</v>
      </c>
      <c r="L25" s="58"/>
      <c r="M25" s="59"/>
    </row>
    <row r="26" spans="1:13" ht="16.5">
      <c r="A26" s="68"/>
      <c r="B26" s="69"/>
      <c r="C26" s="69"/>
      <c r="D26" s="69"/>
      <c r="E26" s="68"/>
      <c r="F26" s="68"/>
      <c r="G26" s="68"/>
      <c r="H26" s="68"/>
      <c r="I26" s="68"/>
      <c r="J26" s="68"/>
      <c r="K26" s="68"/>
      <c r="L26" s="68"/>
      <c r="M26" s="68"/>
    </row>
    <row r="27" spans="1:13" ht="16.5">
      <c r="A27" s="60"/>
      <c r="B27" s="61">
        <v>1</v>
      </c>
      <c r="C27" s="61">
        <v>34</v>
      </c>
      <c r="D27" s="72" t="s">
        <v>40</v>
      </c>
      <c r="E27" s="14">
        <v>79</v>
      </c>
      <c r="F27" s="14">
        <v>87</v>
      </c>
      <c r="G27" s="14">
        <v>90</v>
      </c>
      <c r="H27" s="14">
        <v>90</v>
      </c>
      <c r="I27" s="14">
        <v>89</v>
      </c>
      <c r="J27" s="14">
        <v>95</v>
      </c>
      <c r="K27" s="57">
        <f>SUM(E27:J27)</f>
        <v>530</v>
      </c>
      <c r="L27" s="63"/>
      <c r="M27" s="63"/>
    </row>
    <row r="28" spans="1:13" ht="16.5">
      <c r="A28" s="64" t="s">
        <v>41</v>
      </c>
      <c r="B28" s="61">
        <v>2</v>
      </c>
      <c r="C28" s="61">
        <v>34</v>
      </c>
      <c r="D28" s="72" t="s">
        <v>71</v>
      </c>
      <c r="E28" s="73" t="s">
        <v>159</v>
      </c>
      <c r="F28" s="73"/>
      <c r="G28" s="73"/>
      <c r="H28" s="73"/>
      <c r="I28" s="73"/>
      <c r="J28" s="73"/>
      <c r="K28" s="57">
        <f>SUM(E28:J28)</f>
        <v>0</v>
      </c>
      <c r="L28" s="65"/>
      <c r="M28" s="65"/>
    </row>
    <row r="29" spans="1:13" ht="16.5">
      <c r="A29" s="65"/>
      <c r="B29" s="61">
        <v>3</v>
      </c>
      <c r="C29" s="61">
        <v>31</v>
      </c>
      <c r="D29" s="72" t="s">
        <v>67</v>
      </c>
      <c r="E29" s="14">
        <v>69</v>
      </c>
      <c r="F29" s="14">
        <v>86</v>
      </c>
      <c r="G29" s="14">
        <v>79</v>
      </c>
      <c r="H29" s="14">
        <v>81</v>
      </c>
      <c r="I29" s="14">
        <v>88</v>
      </c>
      <c r="J29" s="14">
        <v>85</v>
      </c>
      <c r="K29" s="57">
        <f>SUM(E29:J29)</f>
        <v>488</v>
      </c>
      <c r="L29" s="58">
        <f>SUM(K27:K29)</f>
        <v>1018</v>
      </c>
      <c r="M29" s="59">
        <f>RANK(L29,L:L)</f>
        <v>6</v>
      </c>
    </row>
    <row r="30" spans="1:13" ht="16.5">
      <c r="A30" s="66" t="s">
        <v>157</v>
      </c>
      <c r="B30" s="72"/>
      <c r="C30" s="72"/>
      <c r="D30" s="72"/>
      <c r="E30" s="72"/>
      <c r="F30" s="72"/>
      <c r="G30" s="72"/>
      <c r="H30" s="72"/>
      <c r="I30" s="72"/>
      <c r="J30" s="72"/>
      <c r="K30" s="57">
        <f>SUM(E30:J30)</f>
        <v>0</v>
      </c>
      <c r="L30" s="58"/>
      <c r="M30" s="59"/>
    </row>
    <row r="31" spans="1:13" ht="16.5">
      <c r="A31" s="68"/>
      <c r="B31" s="69"/>
      <c r="C31" s="69"/>
      <c r="D31" s="69"/>
      <c r="E31" s="68"/>
      <c r="F31" s="68"/>
      <c r="G31" s="68"/>
      <c r="H31" s="68"/>
      <c r="I31" s="68"/>
      <c r="J31" s="68"/>
      <c r="K31" s="68"/>
      <c r="L31" s="68"/>
      <c r="M31" s="68"/>
    </row>
    <row r="32" spans="1:13" ht="16.5">
      <c r="A32" s="60"/>
      <c r="B32" s="61">
        <v>1</v>
      </c>
      <c r="C32" s="61">
        <v>31</v>
      </c>
      <c r="D32" s="7" t="s">
        <v>33</v>
      </c>
      <c r="E32" s="14">
        <v>93</v>
      </c>
      <c r="F32" s="14">
        <v>90</v>
      </c>
      <c r="G32" s="14">
        <v>91</v>
      </c>
      <c r="H32" s="14">
        <v>93</v>
      </c>
      <c r="I32" s="14">
        <v>90</v>
      </c>
      <c r="J32" s="14">
        <v>92</v>
      </c>
      <c r="K32" s="57">
        <f>SUM(E32:J32)</f>
        <v>549</v>
      </c>
      <c r="L32" s="63"/>
      <c r="M32" s="63"/>
    </row>
    <row r="33" spans="1:13" ht="16.5">
      <c r="A33" s="64" t="s">
        <v>32</v>
      </c>
      <c r="B33" s="61">
        <v>2</v>
      </c>
      <c r="C33" s="61">
        <v>31</v>
      </c>
      <c r="D33" s="7" t="s">
        <v>31</v>
      </c>
      <c r="E33" s="14">
        <v>90</v>
      </c>
      <c r="F33" s="14">
        <v>94</v>
      </c>
      <c r="G33" s="14">
        <v>94</v>
      </c>
      <c r="H33" s="14">
        <v>89</v>
      </c>
      <c r="I33" s="14">
        <v>93</v>
      </c>
      <c r="J33" s="14">
        <v>92</v>
      </c>
      <c r="K33" s="57">
        <f>SUM(E33:J33)</f>
        <v>552</v>
      </c>
      <c r="L33" s="65"/>
      <c r="M33" s="65"/>
    </row>
    <row r="34" spans="1:13" ht="16.5">
      <c r="A34" s="65"/>
      <c r="B34" s="61">
        <v>3</v>
      </c>
      <c r="C34" s="61">
        <v>34</v>
      </c>
      <c r="D34" s="7" t="s">
        <v>48</v>
      </c>
      <c r="E34" s="14">
        <v>82</v>
      </c>
      <c r="F34" s="14">
        <v>83</v>
      </c>
      <c r="G34" s="14">
        <v>87</v>
      </c>
      <c r="H34" s="14">
        <v>90</v>
      </c>
      <c r="I34" s="14">
        <v>88</v>
      </c>
      <c r="J34" s="14">
        <v>87</v>
      </c>
      <c r="K34" s="57">
        <f>SUM(E34:J34)</f>
        <v>517</v>
      </c>
      <c r="L34" s="58">
        <f>SUM(K32:K34)</f>
        <v>1618</v>
      </c>
      <c r="M34" s="59">
        <f>RANK(L34,L:L)</f>
        <v>4</v>
      </c>
    </row>
    <row r="35" spans="1:13" ht="16.5">
      <c r="A35" s="66" t="s">
        <v>157</v>
      </c>
      <c r="B35" s="67"/>
      <c r="C35" s="67"/>
      <c r="D35" s="67"/>
      <c r="E35" s="67"/>
      <c r="F35" s="67"/>
      <c r="G35" s="67"/>
      <c r="H35" s="67"/>
      <c r="I35" s="67"/>
      <c r="J35" s="67"/>
      <c r="K35" s="57">
        <f>SUM(E35:J35)</f>
        <v>0</v>
      </c>
      <c r="L35" s="58"/>
      <c r="M35" s="59"/>
    </row>
    <row r="36" spans="1:13" ht="16.5">
      <c r="A36" s="68"/>
      <c r="B36" s="69"/>
      <c r="C36" s="69"/>
      <c r="D36" s="69"/>
      <c r="E36" s="68"/>
      <c r="F36" s="68"/>
      <c r="G36" s="68"/>
      <c r="H36" s="68"/>
      <c r="I36" s="68"/>
      <c r="J36" s="68"/>
      <c r="K36" s="68"/>
      <c r="L36" s="68"/>
      <c r="M36" s="68"/>
    </row>
    <row r="37" spans="1:13" ht="14.25">
      <c r="A37" s="60"/>
      <c r="B37" s="55"/>
      <c r="C37" s="55"/>
      <c r="D37" s="55"/>
      <c r="E37" s="58"/>
      <c r="F37" s="58"/>
      <c r="G37" s="58"/>
      <c r="H37" s="58"/>
      <c r="I37" s="58"/>
      <c r="J37" s="58"/>
      <c r="K37" s="57">
        <f>SUM(E37:J37)</f>
        <v>0</v>
      </c>
      <c r="L37" s="63"/>
      <c r="M37" s="63"/>
    </row>
    <row r="38" spans="1:13" ht="14.25">
      <c r="A38" s="64" t="s">
        <v>167</v>
      </c>
      <c r="B38" s="55"/>
      <c r="C38" s="55"/>
      <c r="D38" s="55"/>
      <c r="E38" s="58"/>
      <c r="F38" s="58"/>
      <c r="G38" s="58"/>
      <c r="H38" s="58"/>
      <c r="I38" s="58"/>
      <c r="J38" s="58"/>
      <c r="K38" s="57">
        <f>SUM(E38:J38)</f>
        <v>0</v>
      </c>
      <c r="L38" s="65"/>
      <c r="M38" s="65"/>
    </row>
    <row r="39" spans="1:13" ht="14.25">
      <c r="A39" s="65"/>
      <c r="B39" s="55"/>
      <c r="C39" s="55"/>
      <c r="D39" s="55"/>
      <c r="E39" s="58"/>
      <c r="F39" s="58"/>
      <c r="G39" s="58"/>
      <c r="H39" s="58"/>
      <c r="I39" s="58"/>
      <c r="J39" s="58"/>
      <c r="K39" s="57">
        <f>SUM(E39:J39)</f>
        <v>0</v>
      </c>
      <c r="L39" s="58">
        <f>SUM(K37:K39)</f>
        <v>0</v>
      </c>
      <c r="M39" s="59">
        <f>RANK(L39,L:L)</f>
        <v>8</v>
      </c>
    </row>
    <row r="40" spans="1:13" ht="16.5">
      <c r="A40" s="66" t="s">
        <v>168</v>
      </c>
      <c r="B40" s="55"/>
      <c r="C40" s="55"/>
      <c r="D40" s="55"/>
      <c r="E40" s="74"/>
      <c r="F40" s="74"/>
      <c r="G40" s="74"/>
      <c r="H40" s="74"/>
      <c r="I40" s="74"/>
      <c r="J40" s="74"/>
      <c r="K40" s="57">
        <f>SUM(E40:J40)</f>
        <v>0</v>
      </c>
      <c r="L40" s="58"/>
      <c r="M40" s="59"/>
    </row>
    <row r="41" spans="1:13" ht="14.2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</row>
    <row r="42" spans="1:13" ht="14.25">
      <c r="A42" s="60"/>
      <c r="B42" s="55"/>
      <c r="C42" s="55"/>
      <c r="D42" s="55"/>
      <c r="E42" s="58"/>
      <c r="F42" s="58"/>
      <c r="G42" s="58"/>
      <c r="H42" s="58"/>
      <c r="I42" s="58"/>
      <c r="J42" s="58"/>
      <c r="K42" s="57">
        <f>SUM(E42:J42)</f>
        <v>0</v>
      </c>
      <c r="L42" s="63"/>
      <c r="M42" s="63"/>
    </row>
    <row r="43" spans="1:13" ht="14.25">
      <c r="A43" s="64" t="s">
        <v>167</v>
      </c>
      <c r="B43" s="55"/>
      <c r="C43" s="55"/>
      <c r="D43" s="55"/>
      <c r="E43" s="58"/>
      <c r="F43" s="58"/>
      <c r="G43" s="58"/>
      <c r="H43" s="58"/>
      <c r="I43" s="58"/>
      <c r="J43" s="58"/>
      <c r="K43" s="57">
        <f>SUM(E43:J43)</f>
        <v>0</v>
      </c>
      <c r="L43" s="65"/>
      <c r="M43" s="65"/>
    </row>
    <row r="44" spans="1:13" ht="14.25">
      <c r="A44" s="65"/>
      <c r="B44" s="55"/>
      <c r="C44" s="55"/>
      <c r="D44" s="55"/>
      <c r="E44" s="58"/>
      <c r="F44" s="58"/>
      <c r="G44" s="58"/>
      <c r="H44" s="58"/>
      <c r="I44" s="58"/>
      <c r="J44" s="58"/>
      <c r="K44" s="57">
        <f>SUM(E44:J44)</f>
        <v>0</v>
      </c>
      <c r="L44" s="58">
        <f>SUM(K42:K44)</f>
        <v>0</v>
      </c>
      <c r="M44" s="59">
        <f>RANK(L44,L:L)</f>
        <v>8</v>
      </c>
    </row>
    <row r="45" spans="1:13" ht="16.5">
      <c r="A45" s="66" t="s">
        <v>168</v>
      </c>
      <c r="B45" s="55"/>
      <c r="C45" s="55"/>
      <c r="D45" s="55"/>
      <c r="E45" s="74"/>
      <c r="F45" s="74"/>
      <c r="G45" s="74"/>
      <c r="H45" s="74"/>
      <c r="I45" s="74"/>
      <c r="J45" s="74"/>
      <c r="K45" s="57">
        <f>SUM(E45:J45)</f>
        <v>0</v>
      </c>
      <c r="L45" s="58"/>
      <c r="M45" s="59"/>
    </row>
    <row r="46" spans="1:13" ht="14.25">
      <c r="A46" s="68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</row>
    <row r="47" spans="1:13" ht="14.25">
      <c r="A47" s="60"/>
      <c r="B47" s="55"/>
      <c r="C47" s="55"/>
      <c r="D47" s="55"/>
      <c r="E47" s="58"/>
      <c r="F47" s="58"/>
      <c r="G47" s="58"/>
      <c r="H47" s="58"/>
      <c r="I47" s="58"/>
      <c r="J47" s="58"/>
      <c r="K47" s="57">
        <f>SUM(E47:J47)</f>
        <v>0</v>
      </c>
      <c r="L47" s="63"/>
      <c r="M47" s="63"/>
    </row>
    <row r="48" spans="1:13" ht="14.25">
      <c r="A48" s="64" t="s">
        <v>167</v>
      </c>
      <c r="B48" s="55"/>
      <c r="C48" s="55"/>
      <c r="D48" s="55"/>
      <c r="E48" s="58"/>
      <c r="F48" s="58"/>
      <c r="G48" s="58"/>
      <c r="H48" s="58"/>
      <c r="I48" s="58"/>
      <c r="J48" s="58"/>
      <c r="K48" s="57">
        <f>SUM(E48:J48)</f>
        <v>0</v>
      </c>
      <c r="L48" s="65"/>
      <c r="M48" s="65"/>
    </row>
    <row r="49" spans="1:13" ht="14.25">
      <c r="A49" s="65"/>
      <c r="B49" s="55"/>
      <c r="C49" s="55"/>
      <c r="D49" s="55"/>
      <c r="E49" s="58"/>
      <c r="F49" s="58"/>
      <c r="G49" s="58"/>
      <c r="H49" s="58"/>
      <c r="I49" s="58"/>
      <c r="J49" s="58"/>
      <c r="K49" s="57">
        <f>SUM(E49:J49)</f>
        <v>0</v>
      </c>
      <c r="L49" s="58">
        <f>SUM(K47:K49)</f>
        <v>0</v>
      </c>
      <c r="M49" s="59">
        <f>RANK(L49,L:L)</f>
        <v>8</v>
      </c>
    </row>
    <row r="50" spans="1:13" ht="16.5">
      <c r="A50" s="66" t="s">
        <v>168</v>
      </c>
      <c r="B50" s="55"/>
      <c r="C50" s="55"/>
      <c r="D50" s="55"/>
      <c r="E50" s="74"/>
      <c r="F50" s="74"/>
      <c r="G50" s="74"/>
      <c r="H50" s="74"/>
      <c r="I50" s="74"/>
      <c r="J50" s="74"/>
      <c r="K50" s="57">
        <f>SUM(E50:J50)</f>
        <v>0</v>
      </c>
      <c r="L50" s="58"/>
      <c r="M50" s="59"/>
    </row>
    <row r="51" spans="1:13" ht="14.25">
      <c r="A51" s="68"/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</row>
    <row r="52" spans="1:13" ht="14.25">
      <c r="A52" s="60"/>
      <c r="B52" s="55"/>
      <c r="C52" s="55"/>
      <c r="D52" s="55"/>
      <c r="E52" s="58"/>
      <c r="F52" s="58"/>
      <c r="G52" s="58"/>
      <c r="H52" s="58"/>
      <c r="I52" s="58"/>
      <c r="J52" s="58"/>
      <c r="K52" s="57">
        <f>SUM(E52:J52)</f>
        <v>0</v>
      </c>
      <c r="L52" s="63"/>
      <c r="M52" s="63"/>
    </row>
    <row r="53" spans="1:13" ht="14.25">
      <c r="A53" s="64" t="s">
        <v>167</v>
      </c>
      <c r="B53" s="55"/>
      <c r="C53" s="55"/>
      <c r="D53" s="55"/>
      <c r="E53" s="58"/>
      <c r="F53" s="58"/>
      <c r="G53" s="58"/>
      <c r="H53" s="58"/>
      <c r="I53" s="58"/>
      <c r="J53" s="58"/>
      <c r="K53" s="57">
        <f>SUM(E53:J53)</f>
        <v>0</v>
      </c>
      <c r="L53" s="65"/>
      <c r="M53" s="65"/>
    </row>
    <row r="54" spans="1:13" ht="14.25">
      <c r="A54" s="65"/>
      <c r="B54" s="55"/>
      <c r="C54" s="55"/>
      <c r="D54" s="55"/>
      <c r="E54" s="58"/>
      <c r="F54" s="58"/>
      <c r="G54" s="58"/>
      <c r="H54" s="58"/>
      <c r="I54" s="58"/>
      <c r="J54" s="58"/>
      <c r="K54" s="57">
        <f>SUM(E54:J54)</f>
        <v>0</v>
      </c>
      <c r="L54" s="58">
        <f>SUM(K52:K54)</f>
        <v>0</v>
      </c>
      <c r="M54" s="59">
        <f>RANK(L54,L:L)</f>
        <v>8</v>
      </c>
    </row>
    <row r="55" spans="1:13" ht="16.5">
      <c r="A55" s="66" t="s">
        <v>168</v>
      </c>
      <c r="B55" s="55"/>
      <c r="C55" s="55"/>
      <c r="D55" s="55"/>
      <c r="E55" s="74"/>
      <c r="F55" s="74"/>
      <c r="G55" s="74"/>
      <c r="H55" s="74"/>
      <c r="I55" s="74"/>
      <c r="J55" s="74"/>
      <c r="K55" s="57">
        <f>SUM(E55:J55)</f>
        <v>0</v>
      </c>
      <c r="L55" s="58"/>
      <c r="M55" s="59"/>
    </row>
    <row r="56" spans="1:13" ht="14.25">
      <c r="A56" s="68"/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</row>
    <row r="57" spans="1:13" ht="14.25">
      <c r="A57" s="60"/>
      <c r="B57" s="55"/>
      <c r="C57" s="55"/>
      <c r="D57" s="55"/>
      <c r="E57" s="58"/>
      <c r="F57" s="58"/>
      <c r="G57" s="58"/>
      <c r="H57" s="58"/>
      <c r="I57" s="58"/>
      <c r="J57" s="58"/>
      <c r="K57" s="57">
        <f>SUM(E57:J57)</f>
        <v>0</v>
      </c>
      <c r="L57" s="63"/>
      <c r="M57" s="63"/>
    </row>
    <row r="58" spans="1:13" ht="14.25">
      <c r="A58" s="64" t="s">
        <v>167</v>
      </c>
      <c r="B58" s="55"/>
      <c r="C58" s="55"/>
      <c r="D58" s="55"/>
      <c r="E58" s="58"/>
      <c r="F58" s="58"/>
      <c r="G58" s="58"/>
      <c r="H58" s="58"/>
      <c r="I58" s="58"/>
      <c r="J58" s="58"/>
      <c r="K58" s="57">
        <f>SUM(E58:J58)</f>
        <v>0</v>
      </c>
      <c r="L58" s="65"/>
      <c r="M58" s="65"/>
    </row>
    <row r="59" spans="1:13" ht="14.25">
      <c r="A59" s="65"/>
      <c r="B59" s="55"/>
      <c r="C59" s="55"/>
      <c r="D59" s="55"/>
      <c r="E59" s="58"/>
      <c r="F59" s="58"/>
      <c r="G59" s="58"/>
      <c r="H59" s="58"/>
      <c r="I59" s="58"/>
      <c r="J59" s="58"/>
      <c r="K59" s="57">
        <f>SUM(E59:J59)</f>
        <v>0</v>
      </c>
      <c r="L59" s="58">
        <f>SUM(K57:K59)</f>
        <v>0</v>
      </c>
      <c r="M59" s="59">
        <f>RANK(L59,L:L)</f>
        <v>8</v>
      </c>
    </row>
    <row r="60" spans="1:13" ht="16.5">
      <c r="A60" s="66" t="s">
        <v>168</v>
      </c>
      <c r="B60" s="55"/>
      <c r="C60" s="55"/>
      <c r="D60" s="55"/>
      <c r="E60" s="74"/>
      <c r="F60" s="74"/>
      <c r="G60" s="74"/>
      <c r="H60" s="74"/>
      <c r="I60" s="74"/>
      <c r="J60" s="74"/>
      <c r="K60" s="57">
        <f>SUM(E60:J60)</f>
        <v>0</v>
      </c>
      <c r="L60" s="58"/>
      <c r="M60" s="59"/>
    </row>
    <row r="61" spans="1:13" ht="14.25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</row>
    <row r="62" spans="1:13" ht="14.25">
      <c r="A62" s="60"/>
      <c r="B62" s="55"/>
      <c r="C62" s="55"/>
      <c r="D62" s="55"/>
      <c r="E62" s="58"/>
      <c r="F62" s="58"/>
      <c r="G62" s="58"/>
      <c r="H62" s="58"/>
      <c r="I62" s="58"/>
      <c r="J62" s="58"/>
      <c r="K62" s="57">
        <f>SUM(E62:J62)</f>
        <v>0</v>
      </c>
      <c r="L62" s="63"/>
      <c r="M62" s="63"/>
    </row>
    <row r="63" spans="1:13" ht="14.25">
      <c r="A63" s="64" t="s">
        <v>167</v>
      </c>
      <c r="B63" s="55"/>
      <c r="C63" s="55"/>
      <c r="D63" s="55"/>
      <c r="E63" s="58"/>
      <c r="F63" s="58"/>
      <c r="G63" s="58"/>
      <c r="H63" s="58"/>
      <c r="I63" s="58"/>
      <c r="J63" s="58"/>
      <c r="K63" s="57">
        <f>SUM(E63:J63)</f>
        <v>0</v>
      </c>
      <c r="L63" s="65"/>
      <c r="M63" s="65"/>
    </row>
    <row r="64" spans="1:13" ht="14.25">
      <c r="A64" s="65"/>
      <c r="B64" s="55"/>
      <c r="C64" s="55"/>
      <c r="D64" s="55"/>
      <c r="E64" s="58"/>
      <c r="F64" s="58"/>
      <c r="G64" s="58"/>
      <c r="H64" s="58"/>
      <c r="I64" s="58"/>
      <c r="J64" s="58"/>
      <c r="K64" s="57">
        <f>SUM(E64:J64)</f>
        <v>0</v>
      </c>
      <c r="L64" s="58">
        <f>SUM(K62:K64)</f>
        <v>0</v>
      </c>
      <c r="M64" s="59">
        <f>RANK(L64,L:L)</f>
        <v>8</v>
      </c>
    </row>
    <row r="65" spans="1:13" ht="16.5">
      <c r="A65" s="66" t="s">
        <v>168</v>
      </c>
      <c r="B65" s="55"/>
      <c r="C65" s="55"/>
      <c r="D65" s="55"/>
      <c r="E65" s="74"/>
      <c r="F65" s="74"/>
      <c r="G65" s="74"/>
      <c r="H65" s="74"/>
      <c r="I65" s="74"/>
      <c r="J65" s="74"/>
      <c r="K65" s="57">
        <f>SUM(E65:J65)</f>
        <v>0</v>
      </c>
      <c r="L65" s="58"/>
      <c r="M65" s="59"/>
    </row>
    <row r="66" spans="1:13" ht="14.25">
      <c r="A66" s="68"/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</row>
    <row r="67" spans="1:13" ht="14.25">
      <c r="A67" s="60"/>
      <c r="B67" s="55"/>
      <c r="C67" s="55"/>
      <c r="D67" s="55"/>
      <c r="E67" s="58"/>
      <c r="F67" s="58"/>
      <c r="G67" s="58"/>
      <c r="H67" s="58"/>
      <c r="I67" s="58"/>
      <c r="J67" s="58"/>
      <c r="K67" s="57">
        <f>SUM(E67:J67)</f>
        <v>0</v>
      </c>
      <c r="L67" s="63"/>
      <c r="M67" s="63"/>
    </row>
    <row r="68" spans="1:13" ht="14.25">
      <c r="A68" s="64" t="s">
        <v>167</v>
      </c>
      <c r="B68" s="55"/>
      <c r="C68" s="55"/>
      <c r="D68" s="55"/>
      <c r="E68" s="58"/>
      <c r="F68" s="58"/>
      <c r="G68" s="58"/>
      <c r="H68" s="58"/>
      <c r="I68" s="58"/>
      <c r="J68" s="58"/>
      <c r="K68" s="57">
        <f>SUM(E68:J68)</f>
        <v>0</v>
      </c>
      <c r="L68" s="65"/>
      <c r="M68" s="65"/>
    </row>
    <row r="69" spans="1:13" ht="14.25">
      <c r="A69" s="65"/>
      <c r="B69" s="55"/>
      <c r="C69" s="55"/>
      <c r="D69" s="55"/>
      <c r="E69" s="58"/>
      <c r="F69" s="58"/>
      <c r="G69" s="58"/>
      <c r="H69" s="58"/>
      <c r="I69" s="58"/>
      <c r="J69" s="58"/>
      <c r="K69" s="57">
        <f>SUM(E69:J69)</f>
        <v>0</v>
      </c>
      <c r="L69" s="58">
        <f>SUM(K67:K69)</f>
        <v>0</v>
      </c>
      <c r="M69" s="59">
        <f>RANK(L69,L:L)</f>
        <v>8</v>
      </c>
    </row>
    <row r="70" spans="1:13" ht="16.5">
      <c r="A70" s="66" t="s">
        <v>168</v>
      </c>
      <c r="B70" s="55"/>
      <c r="C70" s="55"/>
      <c r="D70" s="55"/>
      <c r="E70" s="74"/>
      <c r="F70" s="74"/>
      <c r="G70" s="74"/>
      <c r="H70" s="74"/>
      <c r="I70" s="74"/>
      <c r="J70" s="74"/>
      <c r="K70" s="57">
        <f>SUM(E70:J70)</f>
        <v>0</v>
      </c>
      <c r="L70" s="58"/>
      <c r="M70" s="59"/>
    </row>
    <row r="71" spans="1:13" ht="14.25">
      <c r="A71" s="68"/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</row>
    <row r="72" spans="1:13" ht="14.25">
      <c r="A72" s="60"/>
      <c r="B72" s="55"/>
      <c r="C72" s="55"/>
      <c r="D72" s="55"/>
      <c r="E72" s="58"/>
      <c r="F72" s="58"/>
      <c r="G72" s="58"/>
      <c r="H72" s="58"/>
      <c r="I72" s="58"/>
      <c r="J72" s="58"/>
      <c r="K72" s="57">
        <f>SUM(E72:J72)</f>
        <v>0</v>
      </c>
      <c r="L72" s="63"/>
      <c r="M72" s="63"/>
    </row>
    <row r="73" spans="1:13" ht="14.25">
      <c r="A73" s="64" t="s">
        <v>167</v>
      </c>
      <c r="B73" s="55"/>
      <c r="C73" s="55"/>
      <c r="D73" s="55"/>
      <c r="E73" s="58"/>
      <c r="F73" s="58"/>
      <c r="G73" s="58"/>
      <c r="H73" s="58"/>
      <c r="I73" s="58"/>
      <c r="J73" s="58"/>
      <c r="K73" s="57">
        <f>SUM(E73:J73)</f>
        <v>0</v>
      </c>
      <c r="L73" s="65"/>
      <c r="M73" s="65"/>
    </row>
    <row r="74" spans="1:13" ht="14.25">
      <c r="A74" s="65"/>
      <c r="B74" s="55"/>
      <c r="C74" s="55"/>
      <c r="D74" s="55"/>
      <c r="E74" s="58"/>
      <c r="F74" s="58"/>
      <c r="G74" s="58"/>
      <c r="H74" s="58"/>
      <c r="I74" s="58"/>
      <c r="J74" s="58"/>
      <c r="K74" s="57">
        <f>SUM(E74:J74)</f>
        <v>0</v>
      </c>
      <c r="L74" s="58">
        <f>SUM(K72:K74)</f>
        <v>0</v>
      </c>
      <c r="M74" s="59">
        <f>RANK(L74,L:L)</f>
        <v>8</v>
      </c>
    </row>
    <row r="75" spans="1:13" ht="16.5">
      <c r="A75" s="66" t="s">
        <v>168</v>
      </c>
      <c r="B75" s="55"/>
      <c r="C75" s="55"/>
      <c r="D75" s="55"/>
      <c r="E75" s="74"/>
      <c r="F75" s="74"/>
      <c r="G75" s="74"/>
      <c r="H75" s="74"/>
      <c r="I75" s="74"/>
      <c r="J75" s="74"/>
      <c r="K75" s="57">
        <f>SUM(E75:J75)</f>
        <v>0</v>
      </c>
      <c r="L75" s="58"/>
      <c r="M75" s="59"/>
    </row>
    <row r="76" spans="1:13" ht="14.25">
      <c r="A76" s="68"/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</row>
    <row r="77" spans="1:13" ht="14.25">
      <c r="A77" s="60"/>
      <c r="B77" s="55"/>
      <c r="C77" s="55"/>
      <c r="D77" s="55"/>
      <c r="E77" s="58"/>
      <c r="F77" s="58"/>
      <c r="G77" s="58"/>
      <c r="H77" s="58"/>
      <c r="I77" s="58"/>
      <c r="J77" s="58"/>
      <c r="K77" s="57">
        <f>SUM(E77:J77)</f>
        <v>0</v>
      </c>
      <c r="L77" s="63"/>
      <c r="M77" s="63"/>
    </row>
    <row r="78" spans="1:13" ht="14.25">
      <c r="A78" s="64" t="s">
        <v>167</v>
      </c>
      <c r="B78" s="55"/>
      <c r="C78" s="55"/>
      <c r="D78" s="55"/>
      <c r="E78" s="58"/>
      <c r="F78" s="58"/>
      <c r="G78" s="58"/>
      <c r="H78" s="58"/>
      <c r="I78" s="58"/>
      <c r="J78" s="58"/>
      <c r="K78" s="57">
        <f>SUM(E78:J78)</f>
        <v>0</v>
      </c>
      <c r="L78" s="65"/>
      <c r="M78" s="65"/>
    </row>
    <row r="79" spans="1:13" ht="14.25">
      <c r="A79" s="65"/>
      <c r="B79" s="55"/>
      <c r="C79" s="55"/>
      <c r="D79" s="55"/>
      <c r="E79" s="58"/>
      <c r="F79" s="58"/>
      <c r="G79" s="58"/>
      <c r="H79" s="58"/>
      <c r="I79" s="58"/>
      <c r="J79" s="58"/>
      <c r="K79" s="57">
        <f>SUM(E79:J79)</f>
        <v>0</v>
      </c>
      <c r="L79" s="58">
        <f>SUM(K77:K79)</f>
        <v>0</v>
      </c>
      <c r="M79" s="59">
        <f>RANK(L79,L:L)</f>
        <v>8</v>
      </c>
    </row>
    <row r="80" spans="1:13" ht="16.5">
      <c r="A80" s="66" t="s">
        <v>168</v>
      </c>
      <c r="B80" s="55"/>
      <c r="C80" s="55"/>
      <c r="D80" s="55"/>
      <c r="E80" s="74"/>
      <c r="F80" s="74"/>
      <c r="G80" s="74"/>
      <c r="H80" s="74"/>
      <c r="I80" s="74"/>
      <c r="J80" s="74"/>
      <c r="K80" s="57">
        <f>SUM(E80:J80)</f>
        <v>0</v>
      </c>
      <c r="L80" s="58"/>
      <c r="M80" s="59"/>
    </row>
    <row r="81" spans="1:13" ht="14.25">
      <c r="A81" s="68"/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</row>
    <row r="82" spans="1:13" ht="14.25">
      <c r="A82" s="60"/>
      <c r="B82" s="55"/>
      <c r="C82" s="55"/>
      <c r="D82" s="55"/>
      <c r="E82" s="58"/>
      <c r="F82" s="58"/>
      <c r="G82" s="58"/>
      <c r="H82" s="58"/>
      <c r="I82" s="58"/>
      <c r="J82" s="58"/>
      <c r="K82" s="57">
        <f>SUM(E82:J82)</f>
        <v>0</v>
      </c>
      <c r="L82" s="63"/>
      <c r="M82" s="63"/>
    </row>
    <row r="83" spans="1:13" ht="14.25">
      <c r="A83" s="64" t="s">
        <v>167</v>
      </c>
      <c r="B83" s="55"/>
      <c r="C83" s="55"/>
      <c r="D83" s="55"/>
      <c r="E83" s="58"/>
      <c r="F83" s="58"/>
      <c r="G83" s="58"/>
      <c r="H83" s="58"/>
      <c r="I83" s="58"/>
      <c r="J83" s="58"/>
      <c r="K83" s="57">
        <f>SUM(E83:J83)</f>
        <v>0</v>
      </c>
      <c r="L83" s="65"/>
      <c r="M83" s="65"/>
    </row>
    <row r="84" spans="1:13" ht="14.25">
      <c r="A84" s="65"/>
      <c r="B84" s="55"/>
      <c r="C84" s="55"/>
      <c r="D84" s="55"/>
      <c r="E84" s="58"/>
      <c r="F84" s="58"/>
      <c r="G84" s="58"/>
      <c r="H84" s="58"/>
      <c r="I84" s="58"/>
      <c r="J84" s="58"/>
      <c r="K84" s="57">
        <f>SUM(E84:J84)</f>
        <v>0</v>
      </c>
      <c r="L84" s="58">
        <f>SUM(K82:K84)</f>
        <v>0</v>
      </c>
      <c r="M84" s="59">
        <f>RANK(L84,L:L)</f>
        <v>8</v>
      </c>
    </row>
    <row r="85" spans="1:13" ht="16.5">
      <c r="A85" s="66" t="s">
        <v>168</v>
      </c>
      <c r="B85" s="55"/>
      <c r="C85" s="55"/>
      <c r="D85" s="55"/>
      <c r="E85" s="74"/>
      <c r="F85" s="74"/>
      <c r="G85" s="74"/>
      <c r="H85" s="74"/>
      <c r="I85" s="74"/>
      <c r="J85" s="74"/>
      <c r="K85" s="57">
        <f>SUM(E85:J85)</f>
        <v>0</v>
      </c>
      <c r="L85" s="58"/>
      <c r="M85" s="59"/>
    </row>
    <row r="86" spans="1:13" ht="14.25">
      <c r="A86" s="68"/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</row>
    <row r="87" s="54" customFormat="1" ht="12.75"/>
    <row r="88" s="54" customFormat="1" ht="12.75"/>
    <row r="89" s="54" customFormat="1" ht="12.75"/>
    <row r="90" s="54" customFormat="1" ht="12.75"/>
    <row r="91" s="54" customFormat="1" ht="12.75"/>
    <row r="92" s="54" customFormat="1" ht="12.75"/>
    <row r="93" s="54" customFormat="1" ht="12.75"/>
    <row r="94" s="54" customFormat="1" ht="12.75"/>
    <row r="95" s="54" customFormat="1" ht="12.75"/>
    <row r="96" s="54" customFormat="1" ht="12.75"/>
    <row r="97" s="54" customFormat="1" ht="12.75"/>
    <row r="98" s="54" customFormat="1" ht="12.75"/>
    <row r="99" s="54" customFormat="1" ht="12.75"/>
    <row r="100" s="54" customFormat="1" ht="12.75"/>
    <row r="101" s="54" customFormat="1" ht="12.75"/>
    <row r="102" s="54" customFormat="1" ht="12.75"/>
    <row r="103" s="54" customFormat="1" ht="12.75"/>
    <row r="104" s="54" customFormat="1" ht="12.75"/>
    <row r="105" s="54" customFormat="1" ht="12.75"/>
    <row r="106" s="54" customFormat="1" ht="12.75"/>
    <row r="107" s="54" customFormat="1" ht="12.75"/>
    <row r="108" s="54" customFormat="1" ht="12.75"/>
    <row r="109" s="54" customFormat="1" ht="12.75"/>
    <row r="110" s="54" customFormat="1" ht="12.75"/>
    <row r="111" s="54" customFormat="1" ht="12.75"/>
    <row r="112" s="54" customFormat="1" ht="12.75"/>
    <row r="113" s="54" customFormat="1" ht="12.75"/>
    <row r="114" s="54" customFormat="1" ht="12.75"/>
    <row r="115" s="54" customFormat="1" ht="12.75"/>
    <row r="116" s="54" customFormat="1" ht="12.75"/>
    <row r="117" s="54" customFormat="1" ht="12.75"/>
    <row r="118" s="54" customFormat="1" ht="12.75"/>
    <row r="119" s="54" customFormat="1" ht="12.75"/>
    <row r="120" s="54" customFormat="1" ht="12.75"/>
    <row r="121" s="54" customFormat="1" ht="12.75"/>
    <row r="122" s="54" customFormat="1" ht="12.75"/>
    <row r="123" s="54" customFormat="1" ht="12.75"/>
    <row r="124" s="54" customFormat="1" ht="12.75"/>
    <row r="125" s="54" customFormat="1" ht="12.75"/>
    <row r="126" s="54" customFormat="1" ht="12.75"/>
    <row r="127" s="54" customFormat="1" ht="12.75"/>
    <row r="128" s="54" customFormat="1" ht="12.75"/>
    <row r="129" s="54" customFormat="1" ht="12.75"/>
    <row r="130" s="54" customFormat="1" ht="12.75"/>
    <row r="131" s="54" customFormat="1" ht="12.75"/>
    <row r="132" s="54" customFormat="1" ht="12.75"/>
    <row r="133" s="54" customFormat="1" ht="12.75"/>
    <row r="134" s="54" customFormat="1" ht="12.75"/>
    <row r="135" s="54" customFormat="1" ht="12.75"/>
    <row r="136" s="54" customFormat="1" ht="12.75"/>
    <row r="137" s="54" customFormat="1" ht="12.75"/>
    <row r="138" s="54" customFormat="1" ht="12.75"/>
    <row r="139" s="54" customFormat="1" ht="12.75"/>
    <row r="140" s="54" customFormat="1" ht="12.75"/>
    <row r="141" s="54" customFormat="1" ht="12.75"/>
    <row r="142" s="54" customFormat="1" ht="12.75"/>
    <row r="143" s="54" customFormat="1" ht="12.75"/>
    <row r="144" s="54" customFormat="1" ht="12.75"/>
    <row r="145" s="54" customFormat="1" ht="12.75"/>
    <row r="146" s="54" customFormat="1" ht="12.75"/>
    <row r="147" s="54" customFormat="1" ht="12.75"/>
    <row r="148" s="54" customFormat="1" ht="12.75"/>
    <row r="149" s="54" customFormat="1" ht="12.75"/>
    <row r="150" s="54" customFormat="1" ht="12.75"/>
    <row r="151" s="54" customFormat="1" ht="12.75"/>
    <row r="152" s="54" customFormat="1" ht="12.75"/>
    <row r="153" s="54" customFormat="1" ht="12.75"/>
    <row r="154" s="54" customFormat="1" ht="12.75"/>
    <row r="155" s="54" customFormat="1" ht="12.75"/>
    <row r="156" s="54" customFormat="1" ht="12.75"/>
    <row r="157" s="54" customFormat="1" ht="12.75"/>
    <row r="158" s="54" customFormat="1" ht="12.75"/>
    <row r="159" s="54" customFormat="1" ht="12.75"/>
    <row r="160" s="54" customFormat="1" ht="12.75"/>
    <row r="161" s="54" customFormat="1" ht="12.75"/>
    <row r="162" s="54" customFormat="1" ht="12.75"/>
    <row r="163" s="54" customFormat="1" ht="12.75"/>
    <row r="164" s="54" customFormat="1" ht="12.75"/>
    <row r="165" s="54" customFormat="1" ht="12.75"/>
    <row r="166" s="54" customFormat="1" ht="12.75"/>
    <row r="167" s="54" customFormat="1" ht="12.75"/>
  </sheetData>
  <sheetProtection/>
  <mergeCells count="10">
    <mergeCell ref="B5:J5"/>
    <mergeCell ref="B10:J10"/>
    <mergeCell ref="E12:J12"/>
    <mergeCell ref="B15:J15"/>
    <mergeCell ref="E18:J18"/>
    <mergeCell ref="B20:J20"/>
    <mergeCell ref="B25:J25"/>
    <mergeCell ref="E28:J28"/>
    <mergeCell ref="B30:J30"/>
    <mergeCell ref="B35:J35"/>
  </mergeCells>
  <printOptions horizontalCentered="1" verticalCentered="1"/>
  <pageMargins left="0.7875" right="0.7875" top="0.9840277777777777" bottom="0.9840277777777777" header="0.5118055555555555" footer="0.5118055555555555"/>
  <pageSetup horizontalDpi="300" verticalDpi="300" orientation="landscape" paperSize="13" scale="80"/>
  <headerFooter alignWithMargins="0">
    <oddHeader>&amp;C&amp;16第回中部学生ライフル射撃選手権大会
&amp;"ＭＳ Ｐゴシック,太字"&amp;20 10mS60　団体</oddHeader>
    <oddFooter>&amp;L&amp;D　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86"/>
  <sheetViews>
    <sheetView zoomScale="75" zoomScaleNormal="75" workbookViewId="0" topLeftCell="A1">
      <selection activeCell="A1" sqref="A1"/>
    </sheetView>
  </sheetViews>
  <sheetFormatPr defaultColWidth="11.00390625" defaultRowHeight="13.5"/>
  <cols>
    <col min="1" max="1" width="15.50390625" style="53" customWidth="1"/>
    <col min="2" max="3" width="3.625" style="53" customWidth="1"/>
    <col min="4" max="4" width="14.625" style="53" customWidth="1"/>
    <col min="5" max="8" width="4.625" style="53" customWidth="1"/>
    <col min="9" max="9" width="7.625" style="53" customWidth="1"/>
    <col min="10" max="10" width="8.625" style="53" customWidth="1"/>
    <col min="11" max="11" width="4.625" style="53" customWidth="1"/>
    <col min="12" max="16384" width="10.625" style="54" customWidth="1"/>
  </cols>
  <sheetData>
    <row r="1" spans="1:11" ht="14.25">
      <c r="A1" s="55" t="s">
        <v>150</v>
      </c>
      <c r="B1" s="55" t="s">
        <v>1</v>
      </c>
      <c r="C1" s="55" t="s">
        <v>2</v>
      </c>
      <c r="D1" s="55" t="s">
        <v>151</v>
      </c>
      <c r="E1" s="56" t="s">
        <v>142</v>
      </c>
      <c r="F1" s="56" t="s">
        <v>143</v>
      </c>
      <c r="G1" s="56" t="s">
        <v>144</v>
      </c>
      <c r="H1" s="56" t="s">
        <v>145</v>
      </c>
      <c r="I1" s="75" t="s">
        <v>154</v>
      </c>
      <c r="J1" s="58" t="s">
        <v>155</v>
      </c>
      <c r="K1" s="59" t="s">
        <v>0</v>
      </c>
    </row>
    <row r="2" spans="1:11" ht="16.5">
      <c r="A2" s="63"/>
      <c r="B2" s="76" t="s">
        <v>103</v>
      </c>
      <c r="C2" s="76">
        <v>26</v>
      </c>
      <c r="D2" s="77" t="s">
        <v>105</v>
      </c>
      <c r="E2" s="13">
        <v>95</v>
      </c>
      <c r="F2" s="14">
        <v>90</v>
      </c>
      <c r="G2" s="14">
        <v>90</v>
      </c>
      <c r="H2" s="14">
        <v>92</v>
      </c>
      <c r="I2" s="75">
        <f>SUM(E2:H2)</f>
        <v>367</v>
      </c>
      <c r="J2" s="63"/>
      <c r="K2" s="63"/>
    </row>
    <row r="3" spans="1:11" ht="16.5">
      <c r="A3" s="64" t="s">
        <v>19</v>
      </c>
      <c r="B3" s="76" t="s">
        <v>103</v>
      </c>
      <c r="C3" s="76">
        <v>35</v>
      </c>
      <c r="D3" s="77" t="s">
        <v>106</v>
      </c>
      <c r="E3" s="14">
        <v>93</v>
      </c>
      <c r="F3" s="14">
        <v>92</v>
      </c>
      <c r="G3" s="14">
        <v>92</v>
      </c>
      <c r="H3" s="14">
        <v>90</v>
      </c>
      <c r="I3" s="75">
        <f>SUM(E3:H3)</f>
        <v>367</v>
      </c>
      <c r="J3" s="65"/>
      <c r="K3" s="65"/>
    </row>
    <row r="4" spans="1:11" ht="16.5">
      <c r="A4" s="65"/>
      <c r="B4" s="76" t="s">
        <v>101</v>
      </c>
      <c r="C4" s="76">
        <v>35</v>
      </c>
      <c r="D4" s="77" t="s">
        <v>102</v>
      </c>
      <c r="E4" s="14">
        <v>96</v>
      </c>
      <c r="F4" s="14">
        <v>98</v>
      </c>
      <c r="G4" s="14">
        <v>96</v>
      </c>
      <c r="H4" s="14">
        <v>97</v>
      </c>
      <c r="I4" s="75">
        <f>SUM(E4:H4)</f>
        <v>387</v>
      </c>
      <c r="J4" s="58">
        <f>SUM(I2:I4)</f>
        <v>1121</v>
      </c>
      <c r="K4" s="59">
        <f>RANK(J4,J:J)</f>
        <v>1</v>
      </c>
    </row>
    <row r="5" spans="1:11" ht="16.5">
      <c r="A5" s="66" t="s">
        <v>168</v>
      </c>
      <c r="B5" s="55"/>
      <c r="C5" s="55"/>
      <c r="D5" s="55"/>
      <c r="E5" s="74"/>
      <c r="F5" s="74"/>
      <c r="G5" s="74"/>
      <c r="H5" s="74"/>
      <c r="I5" s="75">
        <f>SUM(E5:H5)</f>
        <v>0</v>
      </c>
      <c r="J5" s="58"/>
      <c r="K5" s="59"/>
    </row>
    <row r="6" spans="1:11" ht="14.25">
      <c r="A6" s="78"/>
      <c r="B6" s="68"/>
      <c r="C6" s="68"/>
      <c r="D6" s="68"/>
      <c r="E6" s="68"/>
      <c r="F6" s="68"/>
      <c r="G6" s="68"/>
      <c r="H6" s="68"/>
      <c r="I6" s="68"/>
      <c r="J6" s="78"/>
      <c r="K6" s="79"/>
    </row>
    <row r="7" spans="1:11" ht="16.5">
      <c r="A7" s="80"/>
      <c r="B7" s="76" t="s">
        <v>103</v>
      </c>
      <c r="C7" s="76">
        <v>25</v>
      </c>
      <c r="D7" s="77" t="s">
        <v>169</v>
      </c>
      <c r="E7" s="13">
        <v>90</v>
      </c>
      <c r="F7" s="14">
        <v>92</v>
      </c>
      <c r="G7" s="14">
        <v>93</v>
      </c>
      <c r="H7" s="14">
        <v>95</v>
      </c>
      <c r="I7" s="75">
        <f>SUM(E7:H7)</f>
        <v>370</v>
      </c>
      <c r="J7" s="63"/>
      <c r="K7" s="63"/>
    </row>
    <row r="8" spans="1:11" ht="16.5">
      <c r="A8" s="64" t="s">
        <v>38</v>
      </c>
      <c r="B8" s="76" t="s">
        <v>103</v>
      </c>
      <c r="C8" s="76">
        <v>34</v>
      </c>
      <c r="D8" s="77" t="s">
        <v>170</v>
      </c>
      <c r="E8" s="14">
        <v>84</v>
      </c>
      <c r="F8" s="14">
        <v>89</v>
      </c>
      <c r="G8" s="14">
        <v>92</v>
      </c>
      <c r="H8" s="14">
        <v>87</v>
      </c>
      <c r="I8" s="75">
        <f>SUM(E8:H8)</f>
        <v>352</v>
      </c>
      <c r="J8" s="65"/>
      <c r="K8" s="65"/>
    </row>
    <row r="9" spans="1:11" ht="16.5">
      <c r="A9" s="65"/>
      <c r="B9" s="76" t="s">
        <v>101</v>
      </c>
      <c r="C9" s="76">
        <v>34</v>
      </c>
      <c r="D9" s="77" t="s">
        <v>171</v>
      </c>
      <c r="E9" s="14">
        <v>86</v>
      </c>
      <c r="F9" s="14">
        <v>95</v>
      </c>
      <c r="G9" s="14">
        <v>86</v>
      </c>
      <c r="H9" s="14">
        <v>92</v>
      </c>
      <c r="I9" s="75">
        <f>SUM(E9:H9)</f>
        <v>359</v>
      </c>
      <c r="J9" s="58">
        <f>SUM(I7:I9)</f>
        <v>1081</v>
      </c>
      <c r="K9" s="59">
        <f>RANK(J9,J:J)</f>
        <v>2</v>
      </c>
    </row>
    <row r="10" spans="1:11" ht="16.5">
      <c r="A10" s="66" t="s">
        <v>168</v>
      </c>
      <c r="B10" s="55"/>
      <c r="C10" s="55"/>
      <c r="D10" s="55"/>
      <c r="E10" s="74"/>
      <c r="F10" s="74"/>
      <c r="G10" s="74"/>
      <c r="H10" s="74"/>
      <c r="I10" s="75">
        <f>SUM(E10:H10)</f>
        <v>0</v>
      </c>
      <c r="J10" s="58"/>
      <c r="K10" s="59"/>
    </row>
    <row r="11" spans="1:11" ht="14.25">
      <c r="A11" s="78"/>
      <c r="B11" s="68"/>
      <c r="C11" s="68"/>
      <c r="D11" s="68"/>
      <c r="E11" s="68"/>
      <c r="F11" s="68"/>
      <c r="G11" s="68"/>
      <c r="H11" s="68"/>
      <c r="I11" s="68"/>
      <c r="J11" s="78"/>
      <c r="K11" s="79"/>
    </row>
    <row r="12" spans="1:11" ht="16.5">
      <c r="A12" s="80"/>
      <c r="B12" s="76" t="s">
        <v>103</v>
      </c>
      <c r="C12" s="76">
        <v>27</v>
      </c>
      <c r="D12" s="77" t="s">
        <v>111</v>
      </c>
      <c r="E12" s="14">
        <v>89</v>
      </c>
      <c r="F12" s="14">
        <v>89</v>
      </c>
      <c r="G12" s="14">
        <v>92</v>
      </c>
      <c r="H12" s="14">
        <v>87</v>
      </c>
      <c r="I12" s="75">
        <f>SUM(E12:H12)</f>
        <v>357</v>
      </c>
      <c r="J12" s="63"/>
      <c r="K12" s="63"/>
    </row>
    <row r="13" spans="1:11" ht="16.5">
      <c r="A13" s="64" t="s">
        <v>15</v>
      </c>
      <c r="B13" s="76" t="s">
        <v>103</v>
      </c>
      <c r="C13" s="76">
        <v>33</v>
      </c>
      <c r="D13" s="77" t="s">
        <v>119</v>
      </c>
      <c r="E13" s="14">
        <v>84</v>
      </c>
      <c r="F13" s="14">
        <v>89</v>
      </c>
      <c r="G13" s="14">
        <v>91</v>
      </c>
      <c r="H13" s="14">
        <v>77</v>
      </c>
      <c r="I13" s="75">
        <f>SUM(E13:H13)</f>
        <v>341</v>
      </c>
      <c r="J13" s="65"/>
      <c r="K13" s="65"/>
    </row>
    <row r="14" spans="1:11" ht="16.5">
      <c r="A14" s="65"/>
      <c r="B14" s="76" t="s">
        <v>101</v>
      </c>
      <c r="C14" s="76">
        <v>33</v>
      </c>
      <c r="D14" s="77" t="s">
        <v>115</v>
      </c>
      <c r="E14" s="14">
        <v>90</v>
      </c>
      <c r="F14" s="14">
        <v>84</v>
      </c>
      <c r="G14" s="14">
        <v>89</v>
      </c>
      <c r="H14" s="14">
        <v>87</v>
      </c>
      <c r="I14" s="75">
        <f>SUM(E14:H14)</f>
        <v>350</v>
      </c>
      <c r="J14" s="58">
        <f>SUM(I12:I14)</f>
        <v>1048</v>
      </c>
      <c r="K14" s="59">
        <f>RANK(J14,J:J)</f>
        <v>3</v>
      </c>
    </row>
    <row r="15" spans="1:11" ht="16.5">
      <c r="A15" s="66" t="s">
        <v>168</v>
      </c>
      <c r="B15" s="55"/>
      <c r="C15" s="55"/>
      <c r="D15" s="55"/>
      <c r="E15" s="74"/>
      <c r="F15" s="74"/>
      <c r="G15" s="74"/>
      <c r="H15" s="74"/>
      <c r="I15" s="75">
        <f>SUM(E15:H15)</f>
        <v>0</v>
      </c>
      <c r="J15" s="58"/>
      <c r="K15" s="59"/>
    </row>
    <row r="16" spans="1:11" ht="14.25">
      <c r="A16" s="68"/>
      <c r="B16" s="68"/>
      <c r="C16" s="68"/>
      <c r="D16" s="68"/>
      <c r="E16" s="68"/>
      <c r="F16" s="68"/>
      <c r="G16" s="68"/>
      <c r="H16" s="68"/>
      <c r="I16" s="68"/>
      <c r="J16" s="68"/>
      <c r="K16" s="68"/>
    </row>
    <row r="17" spans="1:11" ht="14.25">
      <c r="A17" s="63"/>
      <c r="B17" s="55"/>
      <c r="C17" s="55"/>
      <c r="D17" s="55"/>
      <c r="E17" s="74"/>
      <c r="F17" s="74"/>
      <c r="G17" s="74"/>
      <c r="H17" s="74"/>
      <c r="I17" s="57">
        <f>SUM(E17:H17)</f>
        <v>0</v>
      </c>
      <c r="J17" s="63"/>
      <c r="K17" s="63"/>
    </row>
    <row r="18" spans="1:11" ht="14.25">
      <c r="A18" s="64" t="s">
        <v>167</v>
      </c>
      <c r="B18" s="55"/>
      <c r="C18" s="55"/>
      <c r="D18" s="55"/>
      <c r="E18" s="74"/>
      <c r="F18" s="74"/>
      <c r="G18" s="74"/>
      <c r="H18" s="74"/>
      <c r="I18" s="57">
        <f>SUM(E18:H18)</f>
        <v>0</v>
      </c>
      <c r="J18" s="65"/>
      <c r="K18" s="65"/>
    </row>
    <row r="19" spans="1:11" ht="14.25">
      <c r="A19" s="65"/>
      <c r="B19" s="55"/>
      <c r="C19" s="55"/>
      <c r="D19" s="55"/>
      <c r="E19" s="74"/>
      <c r="F19" s="74"/>
      <c r="G19" s="74"/>
      <c r="H19" s="74"/>
      <c r="I19" s="57">
        <f>SUM(E19:H19)</f>
        <v>0</v>
      </c>
      <c r="J19" s="58">
        <f>SUM(I17:I19)</f>
        <v>0</v>
      </c>
      <c r="K19" s="59">
        <f>RANK(J19,J:J)</f>
        <v>4</v>
      </c>
    </row>
    <row r="20" spans="1:11" ht="16.5">
      <c r="A20" s="66" t="s">
        <v>168</v>
      </c>
      <c r="B20" s="55"/>
      <c r="C20" s="55"/>
      <c r="D20" s="55"/>
      <c r="E20" s="74"/>
      <c r="F20" s="74"/>
      <c r="G20" s="74"/>
      <c r="H20" s="74"/>
      <c r="I20" s="57">
        <f>SUM(E20:H20)</f>
        <v>0</v>
      </c>
      <c r="J20" s="58"/>
      <c r="K20" s="59"/>
    </row>
    <row r="21" spans="1:11" ht="14.25">
      <c r="A21" s="68"/>
      <c r="B21" s="68"/>
      <c r="C21" s="68"/>
      <c r="D21" s="68"/>
      <c r="E21" s="68"/>
      <c r="F21" s="68"/>
      <c r="G21" s="68"/>
      <c r="H21" s="68"/>
      <c r="I21" s="68"/>
      <c r="J21" s="68"/>
      <c r="K21" s="68"/>
    </row>
    <row r="22" spans="1:11" ht="14.25">
      <c r="A22" s="63"/>
      <c r="B22" s="55"/>
      <c r="C22" s="55"/>
      <c r="D22" s="55"/>
      <c r="E22" s="74"/>
      <c r="F22" s="74"/>
      <c r="G22" s="74"/>
      <c r="H22" s="74"/>
      <c r="I22" s="57">
        <f>SUM(E22:H22)</f>
        <v>0</v>
      </c>
      <c r="J22" s="63"/>
      <c r="K22" s="63"/>
    </row>
    <row r="23" spans="1:11" ht="14.25">
      <c r="A23" s="64" t="s">
        <v>167</v>
      </c>
      <c r="B23" s="55"/>
      <c r="C23" s="55"/>
      <c r="D23" s="55"/>
      <c r="E23" s="58"/>
      <c r="F23" s="58"/>
      <c r="G23" s="58"/>
      <c r="H23" s="58"/>
      <c r="I23" s="57">
        <f>SUM(E23:H23)</f>
        <v>0</v>
      </c>
      <c r="J23" s="65"/>
      <c r="K23" s="65"/>
    </row>
    <row r="24" spans="1:11" ht="14.25">
      <c r="A24" s="65"/>
      <c r="B24" s="55"/>
      <c r="C24" s="55"/>
      <c r="D24" s="55"/>
      <c r="E24" s="74"/>
      <c r="F24" s="74"/>
      <c r="G24" s="74"/>
      <c r="H24" s="74"/>
      <c r="I24" s="57">
        <f>SUM(E24:H24)</f>
        <v>0</v>
      </c>
      <c r="J24" s="58">
        <f>SUM(I22:I24)</f>
        <v>0</v>
      </c>
      <c r="K24" s="59">
        <f>RANK(J24,J:J)</f>
        <v>4</v>
      </c>
    </row>
    <row r="25" spans="1:11" ht="16.5">
      <c r="A25" s="66" t="s">
        <v>168</v>
      </c>
      <c r="B25" s="55"/>
      <c r="C25" s="55"/>
      <c r="D25" s="55"/>
      <c r="E25" s="74"/>
      <c r="F25" s="74"/>
      <c r="G25" s="74"/>
      <c r="H25" s="74"/>
      <c r="I25" s="57">
        <f>SUM(E25:H25)</f>
        <v>0</v>
      </c>
      <c r="J25" s="58"/>
      <c r="K25" s="59"/>
    </row>
    <row r="26" spans="1:11" ht="14.25">
      <c r="A26" s="68"/>
      <c r="B26" s="68"/>
      <c r="C26" s="68"/>
      <c r="D26" s="68"/>
      <c r="E26" s="68"/>
      <c r="F26" s="68"/>
      <c r="G26" s="68"/>
      <c r="H26" s="68"/>
      <c r="I26" s="68"/>
      <c r="J26" s="68"/>
      <c r="K26" s="68"/>
    </row>
    <row r="27" spans="1:11" ht="14.25">
      <c r="A27" s="60"/>
      <c r="B27" s="55"/>
      <c r="C27" s="55"/>
      <c r="D27" s="55"/>
      <c r="E27" s="58"/>
      <c r="F27" s="58"/>
      <c r="G27" s="58"/>
      <c r="H27" s="58"/>
      <c r="I27" s="57">
        <f>SUM(E27:H27)</f>
        <v>0</v>
      </c>
      <c r="J27" s="63"/>
      <c r="K27" s="63"/>
    </row>
    <row r="28" spans="1:11" ht="14.25">
      <c r="A28" s="64" t="s">
        <v>167</v>
      </c>
      <c r="B28" s="55"/>
      <c r="C28" s="55"/>
      <c r="D28" s="55"/>
      <c r="E28" s="58"/>
      <c r="F28" s="58"/>
      <c r="G28" s="58"/>
      <c r="H28" s="58"/>
      <c r="I28" s="57">
        <f>SUM(E28:H28)</f>
        <v>0</v>
      </c>
      <c r="J28" s="65"/>
      <c r="K28" s="65"/>
    </row>
    <row r="29" spans="1:11" ht="14.25">
      <c r="A29" s="65"/>
      <c r="B29" s="55"/>
      <c r="C29" s="55"/>
      <c r="D29" s="55"/>
      <c r="E29" s="58"/>
      <c r="F29" s="58"/>
      <c r="G29" s="58"/>
      <c r="H29" s="58"/>
      <c r="I29" s="57">
        <f>SUM(E29:H29)</f>
        <v>0</v>
      </c>
      <c r="J29" s="58">
        <f>SUM(I27:I29)</f>
        <v>0</v>
      </c>
      <c r="K29" s="59">
        <f>RANK(J29,J:J)</f>
        <v>4</v>
      </c>
    </row>
    <row r="30" spans="1:11" ht="16.5">
      <c r="A30" s="66" t="s">
        <v>168</v>
      </c>
      <c r="B30" s="55"/>
      <c r="C30" s="55"/>
      <c r="D30" s="55"/>
      <c r="E30" s="74"/>
      <c r="F30" s="74"/>
      <c r="G30" s="74"/>
      <c r="H30" s="74"/>
      <c r="I30" s="57">
        <f>SUM(E30:H30)</f>
        <v>0</v>
      </c>
      <c r="J30" s="58"/>
      <c r="K30" s="59"/>
    </row>
    <row r="31" spans="1:11" ht="14.25">
      <c r="A31" s="68"/>
      <c r="B31" s="68"/>
      <c r="C31" s="68"/>
      <c r="D31" s="68"/>
      <c r="E31" s="68"/>
      <c r="F31" s="68"/>
      <c r="G31" s="68"/>
      <c r="H31" s="68"/>
      <c r="I31" s="68"/>
      <c r="J31" s="68"/>
      <c r="K31" s="68"/>
    </row>
    <row r="32" spans="1:11" ht="14.25">
      <c r="A32" s="60"/>
      <c r="B32" s="55"/>
      <c r="C32" s="55"/>
      <c r="D32" s="55"/>
      <c r="E32" s="58"/>
      <c r="F32" s="58"/>
      <c r="G32" s="58"/>
      <c r="H32" s="58"/>
      <c r="I32" s="57">
        <f>SUM(E32:H32)</f>
        <v>0</v>
      </c>
      <c r="J32" s="63"/>
      <c r="K32" s="63"/>
    </row>
    <row r="33" spans="1:11" ht="14.25">
      <c r="A33" s="64" t="s">
        <v>167</v>
      </c>
      <c r="B33" s="55"/>
      <c r="C33" s="55"/>
      <c r="D33" s="55"/>
      <c r="E33" s="58"/>
      <c r="F33" s="58"/>
      <c r="G33" s="58"/>
      <c r="H33" s="58"/>
      <c r="I33" s="57">
        <f>SUM(E33:H33)</f>
        <v>0</v>
      </c>
      <c r="J33" s="65"/>
      <c r="K33" s="65"/>
    </row>
    <row r="34" spans="1:11" ht="14.25">
      <c r="A34" s="65"/>
      <c r="B34" s="55"/>
      <c r="C34" s="55"/>
      <c r="D34" s="55"/>
      <c r="E34" s="58"/>
      <c r="F34" s="58"/>
      <c r="G34" s="58"/>
      <c r="H34" s="58"/>
      <c r="I34" s="57">
        <f>SUM(E34:H34)</f>
        <v>0</v>
      </c>
      <c r="J34" s="58">
        <f>SUM(I32:I34)</f>
        <v>0</v>
      </c>
      <c r="K34" s="59">
        <f>RANK(J34,J:J)</f>
        <v>4</v>
      </c>
    </row>
    <row r="35" spans="1:11" ht="16.5">
      <c r="A35" s="66" t="s">
        <v>168</v>
      </c>
      <c r="B35" s="55"/>
      <c r="C35" s="55"/>
      <c r="D35" s="55"/>
      <c r="E35" s="74"/>
      <c r="F35" s="74"/>
      <c r="G35" s="74"/>
      <c r="H35" s="74"/>
      <c r="I35" s="57">
        <f>SUM(E35:H35)</f>
        <v>0</v>
      </c>
      <c r="J35" s="58"/>
      <c r="K35" s="59"/>
    </row>
    <row r="36" spans="1:11" ht="14.25">
      <c r="A36" s="68"/>
      <c r="B36" s="68"/>
      <c r="C36" s="68"/>
      <c r="D36" s="68"/>
      <c r="E36" s="68"/>
      <c r="F36" s="68"/>
      <c r="G36" s="68"/>
      <c r="H36" s="68"/>
      <c r="I36" s="68"/>
      <c r="J36" s="68"/>
      <c r="K36" s="68"/>
    </row>
    <row r="37" spans="1:11" ht="14.25">
      <c r="A37" s="60"/>
      <c r="B37" s="55"/>
      <c r="C37" s="55"/>
      <c r="D37" s="55"/>
      <c r="E37" s="58"/>
      <c r="F37" s="58"/>
      <c r="G37" s="58"/>
      <c r="H37" s="58"/>
      <c r="I37" s="57">
        <f>SUM(E37:H37)</f>
        <v>0</v>
      </c>
      <c r="J37" s="63"/>
      <c r="K37" s="63"/>
    </row>
    <row r="38" spans="1:11" ht="14.25">
      <c r="A38" s="64" t="s">
        <v>167</v>
      </c>
      <c r="B38" s="55"/>
      <c r="C38" s="55"/>
      <c r="D38" s="55"/>
      <c r="E38" s="58"/>
      <c r="F38" s="58"/>
      <c r="G38" s="58"/>
      <c r="H38" s="58"/>
      <c r="I38" s="57">
        <f>SUM(E38:H38)</f>
        <v>0</v>
      </c>
      <c r="J38" s="65"/>
      <c r="K38" s="65"/>
    </row>
    <row r="39" spans="1:11" ht="14.25">
      <c r="A39" s="65"/>
      <c r="B39" s="55"/>
      <c r="C39" s="55"/>
      <c r="D39" s="55"/>
      <c r="E39" s="58"/>
      <c r="F39" s="58"/>
      <c r="G39" s="58"/>
      <c r="H39" s="58"/>
      <c r="I39" s="57">
        <f>SUM(E39:H39)</f>
        <v>0</v>
      </c>
      <c r="J39" s="58">
        <f>SUM(I37:I39)</f>
        <v>0</v>
      </c>
      <c r="K39" s="59">
        <f>RANK(J39,J:J)</f>
        <v>4</v>
      </c>
    </row>
    <row r="40" spans="1:11" ht="16.5">
      <c r="A40" s="66" t="s">
        <v>168</v>
      </c>
      <c r="B40" s="55"/>
      <c r="C40" s="55"/>
      <c r="D40" s="55"/>
      <c r="E40" s="74"/>
      <c r="F40" s="74"/>
      <c r="G40" s="74"/>
      <c r="H40" s="74"/>
      <c r="I40" s="57">
        <f>SUM(E40:H40)</f>
        <v>0</v>
      </c>
      <c r="J40" s="58"/>
      <c r="K40" s="59"/>
    </row>
    <row r="41" spans="1:11" ht="14.2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</row>
    <row r="42" spans="1:11" ht="14.25">
      <c r="A42" s="60"/>
      <c r="B42" s="55"/>
      <c r="C42" s="55"/>
      <c r="D42" s="55"/>
      <c r="E42" s="58"/>
      <c r="F42" s="58"/>
      <c r="G42" s="58"/>
      <c r="H42" s="58"/>
      <c r="I42" s="57">
        <f>SUM(E42:H42)</f>
        <v>0</v>
      </c>
      <c r="J42" s="63"/>
      <c r="K42" s="63"/>
    </row>
    <row r="43" spans="1:11" ht="14.25">
      <c r="A43" s="64" t="s">
        <v>167</v>
      </c>
      <c r="B43" s="55"/>
      <c r="C43" s="55"/>
      <c r="D43" s="55"/>
      <c r="E43" s="58"/>
      <c r="F43" s="58"/>
      <c r="G43" s="58"/>
      <c r="H43" s="58"/>
      <c r="I43" s="57">
        <f>SUM(E43:H43)</f>
        <v>0</v>
      </c>
      <c r="J43" s="65"/>
      <c r="K43" s="65"/>
    </row>
    <row r="44" spans="1:11" ht="14.25">
      <c r="A44" s="65"/>
      <c r="B44" s="55"/>
      <c r="C44" s="55"/>
      <c r="D44" s="55"/>
      <c r="E44" s="58"/>
      <c r="F44" s="58"/>
      <c r="G44" s="58"/>
      <c r="H44" s="58"/>
      <c r="I44" s="57">
        <f>SUM(E44:H44)</f>
        <v>0</v>
      </c>
      <c r="J44" s="58">
        <f>SUM(I42:I44)</f>
        <v>0</v>
      </c>
      <c r="K44" s="59">
        <f>RANK(J44,J:J)</f>
        <v>4</v>
      </c>
    </row>
    <row r="45" spans="1:11" ht="16.5">
      <c r="A45" s="66" t="s">
        <v>168</v>
      </c>
      <c r="B45" s="55"/>
      <c r="C45" s="55"/>
      <c r="D45" s="55"/>
      <c r="E45" s="74"/>
      <c r="F45" s="74"/>
      <c r="G45" s="74"/>
      <c r="H45" s="74"/>
      <c r="I45" s="57">
        <f>SUM(E45:H45)</f>
        <v>0</v>
      </c>
      <c r="J45" s="58"/>
      <c r="K45" s="59"/>
    </row>
    <row r="46" spans="1:11" ht="14.25">
      <c r="A46" s="68"/>
      <c r="B46" s="68"/>
      <c r="C46" s="68"/>
      <c r="D46" s="68"/>
      <c r="E46" s="68"/>
      <c r="F46" s="68"/>
      <c r="G46" s="68"/>
      <c r="H46" s="68"/>
      <c r="I46" s="68"/>
      <c r="J46" s="68"/>
      <c r="K46" s="68"/>
    </row>
    <row r="47" spans="1:11" ht="14.25">
      <c r="A47" s="60"/>
      <c r="B47" s="55"/>
      <c r="C47" s="55"/>
      <c r="D47" s="55"/>
      <c r="E47" s="58"/>
      <c r="F47" s="58"/>
      <c r="G47" s="58"/>
      <c r="H47" s="58"/>
      <c r="I47" s="57">
        <f>SUM(E47:H47)</f>
        <v>0</v>
      </c>
      <c r="J47" s="63"/>
      <c r="K47" s="63"/>
    </row>
    <row r="48" spans="1:11" ht="14.25">
      <c r="A48" s="64" t="s">
        <v>167</v>
      </c>
      <c r="B48" s="55"/>
      <c r="C48" s="55"/>
      <c r="D48" s="55"/>
      <c r="E48" s="58"/>
      <c r="F48" s="58"/>
      <c r="G48" s="58"/>
      <c r="H48" s="58"/>
      <c r="I48" s="57">
        <f>SUM(E48:H48)</f>
        <v>0</v>
      </c>
      <c r="J48" s="65"/>
      <c r="K48" s="65"/>
    </row>
    <row r="49" spans="1:11" ht="14.25">
      <c r="A49" s="65"/>
      <c r="B49" s="55"/>
      <c r="C49" s="55"/>
      <c r="D49" s="55"/>
      <c r="E49" s="58"/>
      <c r="F49" s="58"/>
      <c r="G49" s="58"/>
      <c r="H49" s="58"/>
      <c r="I49" s="57">
        <f>SUM(E49:H49)</f>
        <v>0</v>
      </c>
      <c r="J49" s="58">
        <f>SUM(I47:I49)</f>
        <v>0</v>
      </c>
      <c r="K49" s="59">
        <f>RANK(J49,J:J)</f>
        <v>4</v>
      </c>
    </row>
    <row r="50" spans="1:11" ht="16.5">
      <c r="A50" s="66" t="s">
        <v>168</v>
      </c>
      <c r="B50" s="55"/>
      <c r="C50" s="55"/>
      <c r="D50" s="55"/>
      <c r="E50" s="74"/>
      <c r="F50" s="74"/>
      <c r="G50" s="74"/>
      <c r="H50" s="74"/>
      <c r="I50" s="57">
        <f>SUM(E50:H50)</f>
        <v>0</v>
      </c>
      <c r="J50" s="58"/>
      <c r="K50" s="59"/>
    </row>
    <row r="51" spans="1:11" ht="14.25">
      <c r="A51" s="68"/>
      <c r="B51" s="68"/>
      <c r="C51" s="68"/>
      <c r="D51" s="68"/>
      <c r="E51" s="68"/>
      <c r="F51" s="68"/>
      <c r="G51" s="68"/>
      <c r="H51" s="68"/>
      <c r="I51" s="68"/>
      <c r="J51" s="68"/>
      <c r="K51" s="68"/>
    </row>
    <row r="52" spans="1:11" ht="14.25">
      <c r="A52" s="60"/>
      <c r="B52" s="55"/>
      <c r="C52" s="55"/>
      <c r="D52" s="55"/>
      <c r="E52" s="58"/>
      <c r="F52" s="58"/>
      <c r="G52" s="58"/>
      <c r="H52" s="58"/>
      <c r="I52" s="57">
        <f>SUM(E52:H52)</f>
        <v>0</v>
      </c>
      <c r="J52" s="63"/>
      <c r="K52" s="63"/>
    </row>
    <row r="53" spans="1:11" ht="14.25">
      <c r="A53" s="64" t="s">
        <v>167</v>
      </c>
      <c r="B53" s="55"/>
      <c r="C53" s="55"/>
      <c r="D53" s="55"/>
      <c r="E53" s="58"/>
      <c r="F53" s="58"/>
      <c r="G53" s="58"/>
      <c r="H53" s="58"/>
      <c r="I53" s="57">
        <f>SUM(E53:H53)</f>
        <v>0</v>
      </c>
      <c r="J53" s="65"/>
      <c r="K53" s="65"/>
    </row>
    <row r="54" spans="1:11" ht="14.25">
      <c r="A54" s="65"/>
      <c r="B54" s="55"/>
      <c r="C54" s="55"/>
      <c r="D54" s="55"/>
      <c r="E54" s="58"/>
      <c r="F54" s="58"/>
      <c r="G54" s="58"/>
      <c r="H54" s="58"/>
      <c r="I54" s="57">
        <f>SUM(E54:H54)</f>
        <v>0</v>
      </c>
      <c r="J54" s="58">
        <f>SUM(I52:I54)</f>
        <v>0</v>
      </c>
      <c r="K54" s="59">
        <f>RANK(J54,J:J)</f>
        <v>4</v>
      </c>
    </row>
    <row r="55" spans="1:11" ht="16.5">
      <c r="A55" s="66" t="s">
        <v>168</v>
      </c>
      <c r="B55" s="55"/>
      <c r="C55" s="55"/>
      <c r="D55" s="55"/>
      <c r="E55" s="74"/>
      <c r="F55" s="74"/>
      <c r="G55" s="74"/>
      <c r="H55" s="74"/>
      <c r="I55" s="57">
        <f>SUM(E55:H55)</f>
        <v>0</v>
      </c>
      <c r="J55" s="58"/>
      <c r="K55" s="59"/>
    </row>
    <row r="56" spans="1:11" ht="14.25">
      <c r="A56" s="68"/>
      <c r="B56" s="68"/>
      <c r="C56" s="68"/>
      <c r="D56" s="68"/>
      <c r="E56" s="68"/>
      <c r="F56" s="68"/>
      <c r="G56" s="68"/>
      <c r="H56" s="68"/>
      <c r="I56" s="68"/>
      <c r="J56" s="68"/>
      <c r="K56" s="68"/>
    </row>
    <row r="57" spans="1:11" ht="14.25">
      <c r="A57" s="60"/>
      <c r="B57" s="55"/>
      <c r="C57" s="55"/>
      <c r="D57" s="55"/>
      <c r="E57" s="58"/>
      <c r="F57" s="58"/>
      <c r="G57" s="58"/>
      <c r="H57" s="58"/>
      <c r="I57" s="57">
        <f>SUM(E57:H57)</f>
        <v>0</v>
      </c>
      <c r="J57" s="63"/>
      <c r="K57" s="63"/>
    </row>
    <row r="58" spans="1:11" ht="14.25">
      <c r="A58" s="64" t="s">
        <v>167</v>
      </c>
      <c r="B58" s="55"/>
      <c r="C58" s="55"/>
      <c r="D58" s="55"/>
      <c r="E58" s="58"/>
      <c r="F58" s="58"/>
      <c r="G58" s="58"/>
      <c r="H58" s="58"/>
      <c r="I58" s="57">
        <f>SUM(E58:H58)</f>
        <v>0</v>
      </c>
      <c r="J58" s="65"/>
      <c r="K58" s="65"/>
    </row>
    <row r="59" spans="1:11" ht="14.25">
      <c r="A59" s="65"/>
      <c r="B59" s="55"/>
      <c r="C59" s="55"/>
      <c r="D59" s="55"/>
      <c r="E59" s="58"/>
      <c r="F59" s="58"/>
      <c r="G59" s="58"/>
      <c r="H59" s="58"/>
      <c r="I59" s="57">
        <f>SUM(E59:H59)</f>
        <v>0</v>
      </c>
      <c r="J59" s="58">
        <f>SUM(I57:I59)</f>
        <v>0</v>
      </c>
      <c r="K59" s="59">
        <f>RANK(J59,J:J)</f>
        <v>4</v>
      </c>
    </row>
    <row r="60" spans="1:11" ht="16.5">
      <c r="A60" s="66" t="s">
        <v>168</v>
      </c>
      <c r="B60" s="55"/>
      <c r="C60" s="55"/>
      <c r="D60" s="55"/>
      <c r="E60" s="74"/>
      <c r="F60" s="74"/>
      <c r="G60" s="74"/>
      <c r="H60" s="74"/>
      <c r="I60" s="57">
        <f>SUM(E60:H60)</f>
        <v>0</v>
      </c>
      <c r="J60" s="58"/>
      <c r="K60" s="59"/>
    </row>
    <row r="61" spans="1:11" ht="14.25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</row>
    <row r="62" spans="1:11" ht="14.25">
      <c r="A62" s="60"/>
      <c r="B62" s="55"/>
      <c r="C62" s="55"/>
      <c r="D62" s="55"/>
      <c r="E62" s="58"/>
      <c r="F62" s="58"/>
      <c r="G62" s="58"/>
      <c r="H62" s="58"/>
      <c r="I62" s="57">
        <f>SUM(E62:H62)</f>
        <v>0</v>
      </c>
      <c r="J62" s="63"/>
      <c r="K62" s="63"/>
    </row>
    <row r="63" spans="1:11" ht="14.25">
      <c r="A63" s="64" t="s">
        <v>167</v>
      </c>
      <c r="B63" s="55"/>
      <c r="C63" s="55"/>
      <c r="D63" s="55"/>
      <c r="E63" s="58"/>
      <c r="F63" s="58"/>
      <c r="G63" s="58"/>
      <c r="H63" s="58"/>
      <c r="I63" s="57">
        <f>SUM(E63:H63)</f>
        <v>0</v>
      </c>
      <c r="J63" s="65"/>
      <c r="K63" s="65"/>
    </row>
    <row r="64" spans="1:11" ht="14.25">
      <c r="A64" s="65"/>
      <c r="B64" s="55"/>
      <c r="C64" s="55"/>
      <c r="D64" s="55"/>
      <c r="E64" s="58"/>
      <c r="F64" s="58"/>
      <c r="G64" s="58"/>
      <c r="H64" s="58"/>
      <c r="I64" s="57">
        <f>SUM(E64:H64)</f>
        <v>0</v>
      </c>
      <c r="J64" s="58">
        <f>SUM(I62:I64)</f>
        <v>0</v>
      </c>
      <c r="K64" s="59">
        <f>RANK(J64,J:J)</f>
        <v>4</v>
      </c>
    </row>
    <row r="65" spans="1:11" ht="16.5">
      <c r="A65" s="66" t="s">
        <v>168</v>
      </c>
      <c r="B65" s="55"/>
      <c r="C65" s="55"/>
      <c r="D65" s="55"/>
      <c r="E65" s="74"/>
      <c r="F65" s="74"/>
      <c r="G65" s="74"/>
      <c r="H65" s="74"/>
      <c r="I65" s="57">
        <f>SUM(E65:H65)</f>
        <v>0</v>
      </c>
      <c r="J65" s="58"/>
      <c r="K65" s="59"/>
    </row>
    <row r="66" spans="1:11" ht="14.25">
      <c r="A66" s="68"/>
      <c r="B66" s="68"/>
      <c r="C66" s="68"/>
      <c r="D66" s="68"/>
      <c r="E66" s="68"/>
      <c r="F66" s="68"/>
      <c r="G66" s="68"/>
      <c r="H66" s="68"/>
      <c r="I66" s="68"/>
      <c r="J66" s="68"/>
      <c r="K66" s="68"/>
    </row>
    <row r="67" spans="1:11" ht="14.25">
      <c r="A67" s="60"/>
      <c r="B67" s="55"/>
      <c r="C67" s="55"/>
      <c r="D67" s="55"/>
      <c r="E67" s="58"/>
      <c r="F67" s="58"/>
      <c r="G67" s="58"/>
      <c r="H67" s="58"/>
      <c r="I67" s="57">
        <f>SUM(E67:H67)</f>
        <v>0</v>
      </c>
      <c r="J67" s="63"/>
      <c r="K67" s="63"/>
    </row>
    <row r="68" spans="1:11" ht="14.25">
      <c r="A68" s="64" t="s">
        <v>167</v>
      </c>
      <c r="B68" s="55"/>
      <c r="C68" s="55"/>
      <c r="D68" s="55"/>
      <c r="E68" s="58"/>
      <c r="F68" s="58"/>
      <c r="G68" s="58"/>
      <c r="H68" s="58"/>
      <c r="I68" s="57">
        <f>SUM(E68:H68)</f>
        <v>0</v>
      </c>
      <c r="J68" s="65"/>
      <c r="K68" s="65"/>
    </row>
    <row r="69" spans="1:11" ht="14.25">
      <c r="A69" s="65"/>
      <c r="B69" s="55"/>
      <c r="C69" s="55"/>
      <c r="D69" s="55"/>
      <c r="E69" s="58"/>
      <c r="F69" s="58"/>
      <c r="G69" s="58"/>
      <c r="H69" s="58"/>
      <c r="I69" s="57">
        <f>SUM(E69:H69)</f>
        <v>0</v>
      </c>
      <c r="J69" s="58">
        <f>SUM(I67:I69)</f>
        <v>0</v>
      </c>
      <c r="K69" s="59">
        <f>RANK(J69,J:J)</f>
        <v>4</v>
      </c>
    </row>
    <row r="70" spans="1:11" ht="16.5">
      <c r="A70" s="66" t="s">
        <v>168</v>
      </c>
      <c r="B70" s="55"/>
      <c r="C70" s="55"/>
      <c r="D70" s="55"/>
      <c r="E70" s="74"/>
      <c r="F70" s="74"/>
      <c r="G70" s="74"/>
      <c r="H70" s="74"/>
      <c r="I70" s="57">
        <f>SUM(E70:H70)</f>
        <v>0</v>
      </c>
      <c r="J70" s="58"/>
      <c r="K70" s="59"/>
    </row>
    <row r="71" spans="1:11" ht="14.25">
      <c r="A71" s="68"/>
      <c r="B71" s="68"/>
      <c r="C71" s="68"/>
      <c r="D71" s="68"/>
      <c r="E71" s="68"/>
      <c r="F71" s="68"/>
      <c r="G71" s="68"/>
      <c r="H71" s="68"/>
      <c r="I71" s="68"/>
      <c r="J71" s="68"/>
      <c r="K71" s="68"/>
    </row>
    <row r="72" spans="1:11" ht="14.25">
      <c r="A72" s="60"/>
      <c r="B72" s="55"/>
      <c r="C72" s="55"/>
      <c r="D72" s="55"/>
      <c r="E72" s="58"/>
      <c r="F72" s="58"/>
      <c r="G72" s="58"/>
      <c r="H72" s="58"/>
      <c r="I72" s="57">
        <f>SUM(E72:H72)</f>
        <v>0</v>
      </c>
      <c r="J72" s="63"/>
      <c r="K72" s="63"/>
    </row>
    <row r="73" spans="1:11" ht="14.25">
      <c r="A73" s="64" t="s">
        <v>167</v>
      </c>
      <c r="B73" s="55"/>
      <c r="C73" s="55"/>
      <c r="D73" s="55"/>
      <c r="E73" s="58"/>
      <c r="F73" s="58"/>
      <c r="G73" s="58"/>
      <c r="H73" s="58"/>
      <c r="I73" s="57">
        <f>SUM(E73:H73)</f>
        <v>0</v>
      </c>
      <c r="J73" s="65"/>
      <c r="K73" s="65"/>
    </row>
    <row r="74" spans="1:11" ht="14.25">
      <c r="A74" s="65"/>
      <c r="B74" s="55"/>
      <c r="C74" s="55"/>
      <c r="D74" s="55"/>
      <c r="E74" s="58"/>
      <c r="F74" s="58"/>
      <c r="G74" s="58"/>
      <c r="H74" s="58"/>
      <c r="I74" s="57">
        <f>SUM(E74:H74)</f>
        <v>0</v>
      </c>
      <c r="J74" s="58">
        <f>SUM(I72:I74)</f>
        <v>0</v>
      </c>
      <c r="K74" s="59">
        <f>RANK(J74,J:J)</f>
        <v>4</v>
      </c>
    </row>
    <row r="75" spans="1:11" ht="16.5">
      <c r="A75" s="66" t="s">
        <v>168</v>
      </c>
      <c r="B75" s="55"/>
      <c r="C75" s="55"/>
      <c r="D75" s="55"/>
      <c r="E75" s="74"/>
      <c r="F75" s="74"/>
      <c r="G75" s="74"/>
      <c r="H75" s="74"/>
      <c r="I75" s="57">
        <f>SUM(E75:H75)</f>
        <v>0</v>
      </c>
      <c r="J75" s="58"/>
      <c r="K75" s="59"/>
    </row>
    <row r="76" spans="1:11" ht="14.25">
      <c r="A76" s="68"/>
      <c r="B76" s="68"/>
      <c r="C76" s="68"/>
      <c r="D76" s="68"/>
      <c r="E76" s="68"/>
      <c r="F76" s="68"/>
      <c r="G76" s="68"/>
      <c r="H76" s="68"/>
      <c r="I76" s="68"/>
      <c r="J76" s="68"/>
      <c r="K76" s="68"/>
    </row>
    <row r="77" spans="1:11" ht="14.25">
      <c r="A77" s="60"/>
      <c r="B77" s="55"/>
      <c r="C77" s="55"/>
      <c r="D77" s="55"/>
      <c r="E77" s="58"/>
      <c r="F77" s="58"/>
      <c r="G77" s="58"/>
      <c r="H77" s="58"/>
      <c r="I77" s="57">
        <f>SUM(E77:H77)</f>
        <v>0</v>
      </c>
      <c r="J77" s="63"/>
      <c r="K77" s="63"/>
    </row>
    <row r="78" spans="1:11" ht="14.25">
      <c r="A78" s="64" t="s">
        <v>167</v>
      </c>
      <c r="B78" s="55"/>
      <c r="C78" s="55"/>
      <c r="D78" s="55"/>
      <c r="E78" s="58"/>
      <c r="F78" s="58"/>
      <c r="G78" s="58"/>
      <c r="H78" s="58"/>
      <c r="I78" s="57">
        <f>SUM(E78:H78)</f>
        <v>0</v>
      </c>
      <c r="J78" s="65"/>
      <c r="K78" s="65"/>
    </row>
    <row r="79" spans="1:11" ht="14.25">
      <c r="A79" s="65"/>
      <c r="B79" s="55"/>
      <c r="C79" s="55"/>
      <c r="D79" s="55"/>
      <c r="E79" s="58"/>
      <c r="F79" s="58"/>
      <c r="G79" s="58"/>
      <c r="H79" s="58"/>
      <c r="I79" s="57">
        <f>SUM(E79:H79)</f>
        <v>0</v>
      </c>
      <c r="J79" s="58">
        <f>SUM(I77:I79)</f>
        <v>0</v>
      </c>
      <c r="K79" s="59">
        <f>RANK(J79,J:J)</f>
        <v>4</v>
      </c>
    </row>
    <row r="80" spans="1:11" ht="16.5">
      <c r="A80" s="66" t="s">
        <v>168</v>
      </c>
      <c r="B80" s="55"/>
      <c r="C80" s="55"/>
      <c r="D80" s="55"/>
      <c r="E80" s="74"/>
      <c r="F80" s="74"/>
      <c r="G80" s="74"/>
      <c r="H80" s="74"/>
      <c r="I80" s="57">
        <f>SUM(E80:H80)</f>
        <v>0</v>
      </c>
      <c r="J80" s="58"/>
      <c r="K80" s="59"/>
    </row>
    <row r="81" spans="1:11" ht="14.25">
      <c r="A81" s="68"/>
      <c r="B81" s="68"/>
      <c r="C81" s="68"/>
      <c r="D81" s="68"/>
      <c r="E81" s="68"/>
      <c r="F81" s="68"/>
      <c r="G81" s="68"/>
      <c r="H81" s="68"/>
      <c r="I81" s="68"/>
      <c r="J81" s="68"/>
      <c r="K81" s="68"/>
    </row>
    <row r="82" spans="1:11" ht="14.25">
      <c r="A82" s="60"/>
      <c r="B82" s="55"/>
      <c r="C82" s="55"/>
      <c r="D82" s="55"/>
      <c r="E82" s="58"/>
      <c r="F82" s="58"/>
      <c r="G82" s="58"/>
      <c r="H82" s="58"/>
      <c r="I82" s="57">
        <f>SUM(E82:H82)</f>
        <v>0</v>
      </c>
      <c r="J82" s="63"/>
      <c r="K82" s="63"/>
    </row>
    <row r="83" spans="1:11" ht="14.25">
      <c r="A83" s="64" t="s">
        <v>167</v>
      </c>
      <c r="B83" s="55"/>
      <c r="C83" s="55"/>
      <c r="D83" s="55"/>
      <c r="E83" s="58"/>
      <c r="F83" s="58"/>
      <c r="G83" s="58"/>
      <c r="H83" s="58"/>
      <c r="I83" s="57">
        <f>SUM(E83:H83)</f>
        <v>0</v>
      </c>
      <c r="J83" s="65"/>
      <c r="K83" s="65"/>
    </row>
    <row r="84" spans="1:11" ht="14.25">
      <c r="A84" s="65"/>
      <c r="B84" s="55"/>
      <c r="C84" s="55"/>
      <c r="D84" s="55"/>
      <c r="E84" s="58"/>
      <c r="F84" s="58"/>
      <c r="G84" s="58"/>
      <c r="H84" s="58"/>
      <c r="I84" s="57">
        <f>SUM(E84:H84)</f>
        <v>0</v>
      </c>
      <c r="J84" s="58">
        <f>SUM(I82:I84)</f>
        <v>0</v>
      </c>
      <c r="K84" s="59">
        <f>RANK(J84,J:J)</f>
        <v>4</v>
      </c>
    </row>
    <row r="85" spans="1:11" ht="16.5">
      <c r="A85" s="66" t="s">
        <v>168</v>
      </c>
      <c r="B85" s="55"/>
      <c r="C85" s="55"/>
      <c r="D85" s="55"/>
      <c r="E85" s="74"/>
      <c r="F85" s="74"/>
      <c r="G85" s="74"/>
      <c r="H85" s="74"/>
      <c r="I85" s="57">
        <f>SUM(E85:H85)</f>
        <v>0</v>
      </c>
      <c r="J85" s="58"/>
      <c r="K85" s="59"/>
    </row>
    <row r="86" spans="1:11" ht="14.25">
      <c r="A86" s="68"/>
      <c r="B86" s="68"/>
      <c r="C86" s="68"/>
      <c r="D86" s="68"/>
      <c r="E86" s="68"/>
      <c r="F86" s="68"/>
      <c r="G86" s="68"/>
      <c r="H86" s="68"/>
      <c r="I86" s="68"/>
      <c r="J86" s="68"/>
      <c r="K86" s="68"/>
    </row>
    <row r="87" s="54" customFormat="1" ht="12.75"/>
    <row r="88" s="54" customFormat="1" ht="12.75"/>
    <row r="89" s="54" customFormat="1" ht="12.75"/>
    <row r="90" s="54" customFormat="1" ht="12.75"/>
    <row r="91" s="54" customFormat="1" ht="12.75"/>
    <row r="92" s="54" customFormat="1" ht="12.75"/>
    <row r="93" s="54" customFormat="1" ht="12.75"/>
    <row r="94" s="54" customFormat="1" ht="12.75"/>
    <row r="95" s="54" customFormat="1" ht="12.75"/>
    <row r="96" s="54" customFormat="1" ht="12.75"/>
    <row r="97" s="54" customFormat="1" ht="12.75"/>
    <row r="98" s="54" customFormat="1" ht="12.75"/>
    <row r="99" s="54" customFormat="1" ht="12.75"/>
    <row r="100" s="54" customFormat="1" ht="12.75"/>
    <row r="101" s="54" customFormat="1" ht="12.75"/>
    <row r="102" s="54" customFormat="1" ht="12.75"/>
    <row r="103" s="54" customFormat="1" ht="12.75"/>
    <row r="104" s="54" customFormat="1" ht="12.75"/>
    <row r="105" s="54" customFormat="1" ht="12.75"/>
    <row r="106" s="54" customFormat="1" ht="12.75"/>
    <row r="107" s="54" customFormat="1" ht="12.75"/>
    <row r="108" s="54" customFormat="1" ht="12.75"/>
    <row r="109" s="54" customFormat="1" ht="12.75"/>
    <row r="110" s="54" customFormat="1" ht="12.75"/>
    <row r="111" s="54" customFormat="1" ht="12.75"/>
    <row r="112" s="54" customFormat="1" ht="12.75"/>
    <row r="113" s="54" customFormat="1" ht="12.75"/>
    <row r="114" s="54" customFormat="1" ht="12.75"/>
    <row r="115" s="54" customFormat="1" ht="12.75"/>
    <row r="116" s="54" customFormat="1" ht="12.75"/>
    <row r="117" s="54" customFormat="1" ht="12.75"/>
    <row r="118" s="54" customFormat="1" ht="12.75"/>
    <row r="119" s="54" customFormat="1" ht="12.75"/>
    <row r="120" s="54" customFormat="1" ht="12.75"/>
    <row r="121" s="54" customFormat="1" ht="12.75"/>
    <row r="122" s="54" customFormat="1" ht="12.75"/>
    <row r="123" s="54" customFormat="1" ht="12.75"/>
    <row r="124" s="54" customFormat="1" ht="12.75"/>
    <row r="125" s="54" customFormat="1" ht="12.75"/>
    <row r="126" s="54" customFormat="1" ht="12.75"/>
    <row r="127" s="54" customFormat="1" ht="12.75"/>
    <row r="128" s="54" customFormat="1" ht="12.75"/>
    <row r="129" s="54" customFormat="1" ht="12.75"/>
    <row r="130" s="54" customFormat="1" ht="12.75"/>
    <row r="131" s="54" customFormat="1" ht="12.75"/>
    <row r="132" s="54" customFormat="1" ht="12.75"/>
    <row r="133" s="54" customFormat="1" ht="12.75"/>
    <row r="134" s="54" customFormat="1" ht="12.75"/>
    <row r="135" s="54" customFormat="1" ht="12.75"/>
    <row r="136" s="54" customFormat="1" ht="12.75"/>
    <row r="137" s="54" customFormat="1" ht="12.75"/>
    <row r="138" s="54" customFormat="1" ht="12.75"/>
    <row r="139" s="54" customFormat="1" ht="12.75"/>
    <row r="140" s="54" customFormat="1" ht="12.75"/>
    <row r="141" s="54" customFormat="1" ht="12.75"/>
    <row r="142" s="54" customFormat="1" ht="12.75"/>
    <row r="143" s="54" customFormat="1" ht="12.75"/>
    <row r="144" s="54" customFormat="1" ht="12.75"/>
    <row r="145" s="54" customFormat="1" ht="12.75"/>
    <row r="146" s="54" customFormat="1" ht="12.75"/>
    <row r="147" s="54" customFormat="1" ht="12.75"/>
    <row r="148" s="54" customFormat="1" ht="12.75"/>
    <row r="149" s="54" customFormat="1" ht="12.75"/>
    <row r="150" s="54" customFormat="1" ht="12.75"/>
    <row r="151" s="54" customFormat="1" ht="12.75"/>
    <row r="152" s="54" customFormat="1" ht="12.75"/>
    <row r="153" s="54" customFormat="1" ht="12.75"/>
    <row r="154" s="54" customFormat="1" ht="12.75"/>
    <row r="155" s="54" customFormat="1" ht="12.75"/>
    <row r="156" s="54" customFormat="1" ht="12.75"/>
    <row r="157" s="54" customFormat="1" ht="12.75"/>
    <row r="158" s="54" customFormat="1" ht="12.75"/>
    <row r="159" s="54" customFormat="1" ht="12.75"/>
    <row r="160" s="54" customFormat="1" ht="12.75"/>
    <row r="161" s="54" customFormat="1" ht="12.75"/>
    <row r="162" s="54" customFormat="1" ht="12.75"/>
    <row r="163" s="54" customFormat="1" ht="12.75"/>
    <row r="164" s="54" customFormat="1" ht="12.75"/>
    <row r="165" s="54" customFormat="1" ht="12.75"/>
    <row r="166" s="54" customFormat="1" ht="12.75"/>
    <row r="167" s="54" customFormat="1" ht="12.75"/>
  </sheetData>
  <sheetProtection/>
  <printOptions horizontalCentered="1" verticalCentered="1"/>
  <pageMargins left="0.7875" right="0.7875" top="0.9840277777777777" bottom="0.9840277777777777" header="0.5118055555555555" footer="0.5118055555555555"/>
  <pageSetup horizontalDpi="300" verticalDpi="300" orientation="landscape" paperSize="13" scale="80"/>
  <headerFooter alignWithMargins="0">
    <oddHeader>&amp;C&amp;16第19回中部女子学生ライフル射撃選手権大会
10mS40W
　団体</oddHeader>
    <oddFooter>&amp;L&amp;D　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中部学連</dc:creator>
  <cp:keywords/>
  <dc:description/>
  <cp:lastModifiedBy>なまこのK</cp:lastModifiedBy>
  <cp:lastPrinted>2009-08-23T05:20:09Z</cp:lastPrinted>
  <dcterms:created xsi:type="dcterms:W3CDTF">2002-05-02T20:14:58Z</dcterms:created>
  <dcterms:modified xsi:type="dcterms:W3CDTF">2009-08-24T12:02:16Z</dcterms:modified>
  <cp:category/>
  <cp:version/>
  <cp:contentType/>
  <cp:contentStatus/>
  <cp:revision>1</cp:revision>
</cp:coreProperties>
</file>